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brian.heller\Desktop\"/>
    </mc:Choice>
  </mc:AlternateContent>
  <xr:revisionPtr revIDLastSave="0" documentId="8_{7A0EB13C-8F37-4252-8FFC-F6DE18A976FC}" xr6:coauthVersionLast="47" xr6:coauthVersionMax="47" xr10:uidLastSave="{00000000-0000-0000-0000-000000000000}"/>
  <bookViews>
    <workbookView xWindow="-120" yWindow="120" windowWidth="20730" windowHeight="10920" activeTab="1" xr2:uid="{00000000-000D-0000-FFFF-FFFF00000000}"/>
  </bookViews>
  <sheets>
    <sheet name="DS_Units_in_108TNGCMD_FY20" sheetId="1" r:id="rId1"/>
    <sheet name="DS_Units_in_108TC_FY20_count" sheetId="2" r:id="rId2"/>
  </sheets>
  <definedNames>
    <definedName name="_xlnm._FilterDatabase" localSheetId="1" hidden="1">DS_Units_in_108TC_FY20_count!$B$3:$L$165</definedName>
    <definedName name="_xlnm._FilterDatabase" localSheetId="0" hidden="1">DS_Units_in_108TNGCMD_FY20!$B$3:$N$202</definedName>
    <definedName name="_xlnm.Print_Titles" localSheetId="1">DS_Units_in_108TC_FY20_count!$1:$3</definedName>
    <definedName name="_xlnm.Print_Titles" localSheetId="0">DS_Units_in_108TNGCMD_FY20!$1:$3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7" i="2" l="1"/>
  <c r="F196" i="1" l="1"/>
  <c r="F189" i="1"/>
  <c r="F182" i="1"/>
  <c r="F173" i="1"/>
  <c r="F166" i="1"/>
  <c r="F159" i="1"/>
  <c r="F151" i="1"/>
  <c r="F142" i="1"/>
  <c r="F135" i="1"/>
  <c r="F128" i="1"/>
  <c r="F121" i="1"/>
  <c r="F112" i="1"/>
  <c r="F104" i="1"/>
  <c r="F99" i="1"/>
  <c r="F94" i="1"/>
  <c r="F87" i="1"/>
  <c r="F82" i="1"/>
  <c r="F76" i="1"/>
  <c r="F70" i="1"/>
  <c r="F62" i="1"/>
  <c r="F55" i="1"/>
  <c r="F48" i="1"/>
  <c r="F40" i="1"/>
  <c r="F33" i="1"/>
  <c r="F26" i="1"/>
  <c r="F19" i="1"/>
  <c r="F12" i="1"/>
  <c r="F5" i="1"/>
  <c r="F20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Friederichs, Timothy M CW3  108th TNG CMD</author>
  </authors>
  <commentList>
    <comment ref="C4" authorId="0" shapeId="0" xr:uid="{00000000-0006-0000-0000-000001000000}">
      <text>
        <r>
          <rPr>
            <b/>
            <sz val="11"/>
            <color indexed="81"/>
            <rFont val="Arial"/>
            <family val="2"/>
          </rPr>
          <t xml:space="preserve">BDE HQ.  NOT a DS unit.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7" authorId="0" shapeId="0" xr:uid="{00000000-0006-0000-0000-000002000000}">
      <text>
        <r>
          <rPr>
            <b/>
            <sz val="11"/>
            <color indexed="81"/>
            <rFont val="Arial"/>
            <family val="2"/>
          </rPr>
          <t>BDE HQ.  NOT a DS unit.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9" authorId="0" shapeId="0" xr:uid="{00000000-0006-0000-0000-000003000000}">
      <text>
        <r>
          <rPr>
            <b/>
            <sz val="11"/>
            <color indexed="81"/>
            <rFont val="Arial"/>
            <family val="2"/>
          </rPr>
          <t xml:space="preserve">BDE HQ.  NOT a DS unit.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0" shapeId="0" xr:uid="{00000000-0006-0000-0000-000004000000}">
      <text>
        <r>
          <rPr>
            <b/>
            <sz val="11"/>
            <color indexed="81"/>
            <rFont val="Arial"/>
            <family val="2"/>
          </rPr>
          <t>BDE HQ, NOT a DS unit.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0" authorId="0" shapeId="0" xr:uid="{00000000-0006-0000-0000-000005000000}">
      <text>
        <r>
          <rPr>
            <b/>
            <sz val="11"/>
            <color indexed="81"/>
            <rFont val="Arial"/>
            <family val="2"/>
          </rPr>
          <t>BDE HQ, NOT a DS Unit</t>
        </r>
        <r>
          <rPr>
            <sz val="11"/>
            <color indexed="81"/>
            <rFont val="Arial"/>
            <family val="2"/>
          </rPr>
          <t xml:space="preserve">
</t>
        </r>
      </text>
    </comment>
    <comment ref="I12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G5 Showing Det 1 (W71V02) as Winston-Salem; we show Hickory. LTC Q said there is no unit in W-S and no intent to move a unit there.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Per LTC Quesenberry, this unit was supposed to go to McCleansville (outside Greensboro), but instead of changing W71V05, it changed "02" [where does W-S factor in then? He said there is no unit in W-S at all).  He told me a stationing packet was sent up to correct the error but doesn't know it's status. Bottom line is that they need to get out of the High Point facility.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3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G5 slide shows Det 1 (Y02) at both FJSC and Cary, NC.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8" authorId="0" shapeId="0" xr:uid="{00000000-0006-0000-0000-000009000000}">
      <text>
        <r>
          <rPr>
            <b/>
            <sz val="11"/>
            <color indexed="81"/>
            <rFont val="Arial"/>
            <family val="2"/>
          </rPr>
          <t>BDE HQ; NOT a DS unit</t>
        </r>
        <r>
          <rPr>
            <sz val="11"/>
            <color indexed="81"/>
            <rFont val="Arial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Friederichs, Timothy M CW3  108th TNG CMD</author>
  </authors>
  <commentList>
    <comment ref="G8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Per LTC Quesenberry, this unit was supposed to go to McCleansville (outside Greensboro), but instead of changing W71V05, it changed "02" [where does W-S factor in then? He said there is no unit in W-S at all).  He told me a stationing packet was sent up to correct the error but doesn't know it's status. Bottom line is that they need to get out of the High Point facility.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G5 slide shows Det 1 (Y02) at both FJSC and Cary, NC.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<sst xmlns="http://schemas.openxmlformats.org/spreadsheetml/2006/main" count="2631" uniqueCount="874">
  <si>
    <t>ACTCO</t>
  </si>
  <si>
    <t>UNIT NAME</t>
  </si>
  <si>
    <t>FTS PARA</t>
  </si>
  <si>
    <t>UIC</t>
  </si>
  <si>
    <t>AUTH</t>
  </si>
  <si>
    <t>MISSION</t>
  </si>
  <si>
    <t>FACID</t>
  </si>
  <si>
    <t>USARC CITY</t>
  </si>
  <si>
    <t>STATE</t>
  </si>
  <si>
    <t>RSC</t>
  </si>
  <si>
    <t>HQ, 1ST BRIGADE, 95TH TRAINING DIVISION</t>
  </si>
  <si>
    <t>W74ZAA</t>
  </si>
  <si>
    <t xml:space="preserve"> </t>
  </si>
  <si>
    <t>BDE HQ</t>
  </si>
  <si>
    <t>OK065</t>
  </si>
  <si>
    <t>FT SILL</t>
  </si>
  <si>
    <t>OK</t>
  </si>
  <si>
    <t>63rd</t>
  </si>
  <si>
    <t>1ST BATTALION 330TH REGIMENT (BCT)</t>
  </si>
  <si>
    <t>W73XAA</t>
  </si>
  <si>
    <t>BCT</t>
  </si>
  <si>
    <t>DET 1 (Co A), 1ST BATTALION 330TH REGIMENT (BCT)</t>
  </si>
  <si>
    <t>W73X02</t>
  </si>
  <si>
    <t>A CO</t>
  </si>
  <si>
    <t>IN030</t>
  </si>
  <si>
    <t>Richmond</t>
  </si>
  <si>
    <t>IN</t>
  </si>
  <si>
    <t>81st</t>
  </si>
  <si>
    <t>S</t>
  </si>
  <si>
    <t>DET 2 (Co B), 1ST BATTALION 330TH REGIMENT (BCT)</t>
  </si>
  <si>
    <t>W73X03</t>
  </si>
  <si>
    <t>B CO</t>
  </si>
  <si>
    <t>IN014</t>
  </si>
  <si>
    <t>Peru</t>
  </si>
  <si>
    <t>DET 3 (Co C), 1ST BATTALION 330TH REGIMENT (BCT)</t>
  </si>
  <si>
    <t>W73X04</t>
  </si>
  <si>
    <t>C CO</t>
  </si>
  <si>
    <t>IN011</t>
  </si>
  <si>
    <t>Fort Wayne</t>
  </si>
  <si>
    <t>88TH</t>
  </si>
  <si>
    <t>DET 4 (Co D), 1ST BATTALION 330TH REGIMENT (BCT)</t>
  </si>
  <si>
    <t>W73X05</t>
  </si>
  <si>
    <t>D CO</t>
  </si>
  <si>
    <t>DET 5 (Co E), 1ST BATTALION 330TH REGIMENT (BCT)</t>
  </si>
  <si>
    <t>W73X06</t>
  </si>
  <si>
    <t>E CO</t>
  </si>
  <si>
    <t>IL045</t>
  </si>
  <si>
    <t>Granite City</t>
  </si>
  <si>
    <t>IL</t>
  </si>
  <si>
    <t>99TH</t>
  </si>
  <si>
    <t>DET 6 (Co F), 1ST BATTALION 330TH REGIMENT (BCT)</t>
  </si>
  <si>
    <t>W73X07</t>
  </si>
  <si>
    <t>F CO</t>
  </si>
  <si>
    <t>81ST</t>
  </si>
  <si>
    <t>2D BATTALION 354TH REGIMENT (BCT)</t>
  </si>
  <si>
    <t>W751AA</t>
  </si>
  <si>
    <t>DET 1 (Co A), 2D BATTALION 354TH REGIMENT (BCT)</t>
  </si>
  <si>
    <t>W75102</t>
  </si>
  <si>
    <t>TX116</t>
  </si>
  <si>
    <t>Fort Hood</t>
  </si>
  <si>
    <t>TX</t>
  </si>
  <si>
    <t>63RD</t>
  </si>
  <si>
    <t>DET 2 (Co B), 2D BATTALION 354TH REGIMENT (BCT)</t>
  </si>
  <si>
    <t>W75103</t>
  </si>
  <si>
    <t>LA047</t>
  </si>
  <si>
    <t>Bossier City</t>
  </si>
  <si>
    <t>LA</t>
  </si>
  <si>
    <t>DET 3 (Co C), 2D BATTALION 354TH REGIMENT (BCT)</t>
  </si>
  <si>
    <t>W75104</t>
  </si>
  <si>
    <t>DET 4 (Co D), 2D BATTALION 354TH REGIMENT (BCT)</t>
  </si>
  <si>
    <t>W75105</t>
  </si>
  <si>
    <t>DET 5 (Co E), 2D BATTALION 354TH REGIMENT (BCT)</t>
  </si>
  <si>
    <t>W75106</t>
  </si>
  <si>
    <t>TX114</t>
  </si>
  <si>
    <t>Grand Prairie</t>
  </si>
  <si>
    <t>DET 6 (Co F), 2D BATTALION 354TH REGIMENT (BCT)</t>
  </si>
  <si>
    <t>W75107</t>
  </si>
  <si>
    <t>1ST BATTALION 355TH REGIMENT (BCT)</t>
  </si>
  <si>
    <t>W752AA</t>
  </si>
  <si>
    <t>DET 1 (Co A), 1ST BATTALION 355TH REGIMENT (BCT)</t>
  </si>
  <si>
    <t>W75202</t>
  </si>
  <si>
    <t>TX199</t>
  </si>
  <si>
    <t>San Antonio</t>
  </si>
  <si>
    <t>DET 2 (Co B), 1ST BATTALION 355TH REGIMENT (BCT)</t>
  </si>
  <si>
    <t>W75203</t>
  </si>
  <si>
    <t>TX092</t>
  </si>
  <si>
    <t>Harlingen</t>
  </si>
  <si>
    <t>DET 3 (Co C), 1ST BATTALION 355TH REGIMENT (BCT)</t>
  </si>
  <si>
    <t>W75204</t>
  </si>
  <si>
    <t>TX019</t>
  </si>
  <si>
    <t>Corpus Christi</t>
  </si>
  <si>
    <t>DET 4 (Co D), 1ST BATTALION 355TH REGIMENT (BCT)</t>
  </si>
  <si>
    <t>W75205</t>
  </si>
  <si>
    <t>TX210</t>
  </si>
  <si>
    <t>Round Rock</t>
  </si>
  <si>
    <t>DET 5 (Co E), 1ST BATTALION 355TH REGIMENT (BCT)</t>
  </si>
  <si>
    <t>W75206</t>
  </si>
  <si>
    <t>DET 6 (Co F), 1ST BATTALION 355TH REGIMENT (BCT)</t>
  </si>
  <si>
    <t>W75207</t>
  </si>
  <si>
    <t>TX018</t>
  </si>
  <si>
    <t>Conroe</t>
  </si>
  <si>
    <t>3D BATTALION 334TH REGIMENT (BCT)</t>
  </si>
  <si>
    <t>W748AA</t>
  </si>
  <si>
    <t>DET 1 (Co A), 3D BATTALION 334TH REGIMENT (BCT)</t>
  </si>
  <si>
    <t>W74802</t>
  </si>
  <si>
    <t>IN002</t>
  </si>
  <si>
    <t>Bloomington</t>
  </si>
  <si>
    <t>88th</t>
  </si>
  <si>
    <t>DET 2 (Co B), 3D BATTALION 334TH REGIMENT (BCT)</t>
  </si>
  <si>
    <t>W74803</t>
  </si>
  <si>
    <t>WI064</t>
  </si>
  <si>
    <t>Milwaukee</t>
  </si>
  <si>
    <t>WI</t>
  </si>
  <si>
    <t>DET 3 (Co C), 3D BATTALION 334TH REGIMENT (BCT)</t>
  </si>
  <si>
    <t>W74804</t>
  </si>
  <si>
    <t>DET 4 (Co D), 3D BATTALION 334TH REGIMENT (BCT)</t>
  </si>
  <si>
    <t>W74805</t>
  </si>
  <si>
    <t>WI091</t>
  </si>
  <si>
    <t>Neenah</t>
  </si>
  <si>
    <t>DET 5 (Co E), 3D BATTALION 334TH REGIMENT (BCT)</t>
  </si>
  <si>
    <t>W74806</t>
  </si>
  <si>
    <t>DET 6 (Co F), 3D BATTALION 334TH REGIMENT (BCT)</t>
  </si>
  <si>
    <t>W74807</t>
  </si>
  <si>
    <t>3D BATTALION 378TH REGIMENT (BCT)</t>
  </si>
  <si>
    <t>W75BAA</t>
  </si>
  <si>
    <t>DET 1 (Co A), 3D BATTALION 378TH REGIMENT (BCT)</t>
  </si>
  <si>
    <t>W75B02</t>
  </si>
  <si>
    <t>KS100</t>
  </si>
  <si>
    <t>New Century</t>
  </si>
  <si>
    <t xml:space="preserve">KS </t>
  </si>
  <si>
    <t>DET 2 (Co B), 3D BATTALION 378TH REGIMENT (BCT)</t>
  </si>
  <si>
    <t>W75B03</t>
  </si>
  <si>
    <t>Belton</t>
  </si>
  <si>
    <t>MO</t>
  </si>
  <si>
    <t>DET 3 (Co C), 3D BATTALION 378TH REGIMENT (BCT)</t>
  </si>
  <si>
    <t>W75B04</t>
  </si>
  <si>
    <t>OK063</t>
  </si>
  <si>
    <t>Norman</t>
  </si>
  <si>
    <t>DET 4 (Co D), 3D BATTALION 378TH REGIMENT (BCT)</t>
  </si>
  <si>
    <t>W75B05</t>
  </si>
  <si>
    <t>DET 5 (Co E), 3D BATTALION 378TH REGIMENT (BCT)</t>
  </si>
  <si>
    <t>W75B06</t>
  </si>
  <si>
    <t>Fort Sill</t>
  </si>
  <si>
    <t>DET 6 (Co F), 3D BATTALION 378TH REGIMENT (BCT)</t>
  </si>
  <si>
    <t>W75B07</t>
  </si>
  <si>
    <t>TX187</t>
  </si>
  <si>
    <t>Amarillo</t>
  </si>
  <si>
    <t>2D BATTALION 377TH REGIMENT (BCT)</t>
  </si>
  <si>
    <t>W757AA</t>
  </si>
  <si>
    <t>DET 1 (Co A), 2D BATTALION 377TH REGIMENT (BCT)</t>
  </si>
  <si>
    <t>W75702</t>
  </si>
  <si>
    <t>IA009</t>
  </si>
  <si>
    <t>Davenport</t>
  </si>
  <si>
    <t>IA</t>
  </si>
  <si>
    <t>DET 2 (Co B), 2D BATTALION 377TH REGIMENT (BCT)</t>
  </si>
  <si>
    <t>W75703</t>
  </si>
  <si>
    <t>MN036</t>
  </si>
  <si>
    <t>Fort Snelling</t>
  </si>
  <si>
    <t>MN</t>
  </si>
  <si>
    <t>DET 3 (Co C), 2D BATTALION 377TH REGIMENT (BCT)</t>
  </si>
  <si>
    <t>W75704</t>
  </si>
  <si>
    <t>NE023</t>
  </si>
  <si>
    <t>Lincoln</t>
  </si>
  <si>
    <t>NE</t>
  </si>
  <si>
    <t>DET 4 (Co D), 2D BATTALION 377TH REGIMENT (BCT)</t>
  </si>
  <si>
    <t>W75705</t>
  </si>
  <si>
    <t>DET 5 (Co E), 2D BATTALION 377TH REGIMENT (BCT)</t>
  </si>
  <si>
    <t>W75706</t>
  </si>
  <si>
    <t>DET 6 (Co F), 2D BATTALION 377TH REGIMENT (BCT)</t>
  </si>
  <si>
    <t>W75707</t>
  </si>
  <si>
    <t>IA033</t>
  </si>
  <si>
    <t>Des Moines</t>
  </si>
  <si>
    <t>HQ, 2D BRIGADE (BCT), 95TH TRAINING DIVISION (IET)</t>
  </si>
  <si>
    <t>W70XAA</t>
  </si>
  <si>
    <t>WA070</t>
  </si>
  <si>
    <t>VANCOUVER</t>
  </si>
  <si>
    <t>WA</t>
  </si>
  <si>
    <t>3D BATTALION 415TH REGIMENT (BCT)</t>
  </si>
  <si>
    <t>W70ZAA</t>
  </si>
  <si>
    <t>DET 1 (Co A), 3D BATTALION 415TH REGIMENT (BCT)</t>
  </si>
  <si>
    <t>W70Z02</t>
  </si>
  <si>
    <t>WA103</t>
  </si>
  <si>
    <t>Yakima</t>
  </si>
  <si>
    <t>DET 2 (Co B), 3D BATTALION 415TH REGIMENT (BCT)</t>
  </si>
  <si>
    <t>W70Z03</t>
  </si>
  <si>
    <t>MT008</t>
  </si>
  <si>
    <t>Helena</t>
  </si>
  <si>
    <t>MT</t>
  </si>
  <si>
    <t>DET 3 (Co C), 3D BATTALION 415TH REGIMENT (BCT)</t>
  </si>
  <si>
    <t>W70Z04</t>
  </si>
  <si>
    <t>Fairchild AFC</t>
  </si>
  <si>
    <t>DET 4 (Co D), 3D BATTALION 415TH REGIMENT (BCT)</t>
  </si>
  <si>
    <t>W70Z05</t>
  </si>
  <si>
    <t>WA029</t>
  </si>
  <si>
    <t>Renton</t>
  </si>
  <si>
    <t>DET 5 (Co E), 3D BATTALION 415TH REGIMENT (BCT)</t>
  </si>
  <si>
    <t>W70Z06</t>
  </si>
  <si>
    <t>DET 6 (Co F), 3D BATTALION 415TH REGIMENT (BCT)</t>
  </si>
  <si>
    <t>W70Z07</t>
  </si>
  <si>
    <t>ID003</t>
  </si>
  <si>
    <t>Boise</t>
  </si>
  <si>
    <t>ID</t>
  </si>
  <si>
    <t>1ST BATTALION 415TH REGIMENT (BCT)</t>
  </si>
  <si>
    <t>W711AA</t>
  </si>
  <si>
    <t>DET 1 (Co A), 1ST BATTALION 415TH REGIMENT (BCT)</t>
  </si>
  <si>
    <t>W71102</t>
  </si>
  <si>
    <t>AZ031</t>
  </si>
  <si>
    <t>Red Rock</t>
  </si>
  <si>
    <t>AZ</t>
  </si>
  <si>
    <t>DET 2 (Co B), 1ST BATTALION 415TH REGIMENT (BCT)</t>
  </si>
  <si>
    <t>W71103</t>
  </si>
  <si>
    <t>NV008</t>
  </si>
  <si>
    <t>Sloan</t>
  </si>
  <si>
    <t>NV</t>
  </si>
  <si>
    <t>DET 3 (Co C), 1ST BATTALION 415TH REGIMENT (BCT)</t>
  </si>
  <si>
    <t>W71104</t>
  </si>
  <si>
    <t>AZ010</t>
  </si>
  <si>
    <t>Phoenix</t>
  </si>
  <si>
    <t>DET 4 (Co D), 1ST BATTALION 415TH REGIMENT (BCT)</t>
  </si>
  <si>
    <t>W71105</t>
  </si>
  <si>
    <t>DET 5 (Co E), 1ST BATTALION 415TH REGIMENT (BCT)</t>
  </si>
  <si>
    <t>W71106</t>
  </si>
  <si>
    <t>UT002</t>
  </si>
  <si>
    <t>Salt Lake City</t>
  </si>
  <si>
    <t>UT</t>
  </si>
  <si>
    <t>DET 6 (Co F), 1ST BATTALION 415TH REGIMENT (BCT)</t>
  </si>
  <si>
    <t>W71107</t>
  </si>
  <si>
    <t>CO010</t>
  </si>
  <si>
    <t>Ft. Carson</t>
  </si>
  <si>
    <t>CO</t>
  </si>
  <si>
    <t>2D BATTALION 413TH REGIMENT (BCT)</t>
  </si>
  <si>
    <t>W712AA</t>
  </si>
  <si>
    <t>DET 1 (Co A), 2D BATTALION 413TH REGIMENT (BCT)</t>
  </si>
  <si>
    <t>W71202</t>
  </si>
  <si>
    <t>CA023</t>
  </si>
  <si>
    <t>Los Alamitos</t>
  </si>
  <si>
    <t>CA</t>
  </si>
  <si>
    <t>DET 2 (Co B), 2D BATTALION 413TH REGIMENT (BCT)</t>
  </si>
  <si>
    <t>W71203</t>
  </si>
  <si>
    <t>CA178</t>
  </si>
  <si>
    <t>San Diego</t>
  </si>
  <si>
    <t>DET 3 (Co C), 2D BATTALION 413TH REGIMENT (BCT)</t>
  </si>
  <si>
    <t>W71204</t>
  </si>
  <si>
    <t>HI006</t>
  </si>
  <si>
    <t>Fort Shafter (Honolulu)</t>
  </si>
  <si>
    <t>HI</t>
  </si>
  <si>
    <t>DET 4 (Co D), 2D BATTALION 413TH REGIMENT (BCT)</t>
  </si>
  <si>
    <t>W71205</t>
  </si>
  <si>
    <t>DET 5 (Co E), 2D BATTALION 413TH REGIMENT (BCT)</t>
  </si>
  <si>
    <t>W71206</t>
  </si>
  <si>
    <t>OR005</t>
  </si>
  <si>
    <t>Eugene</t>
  </si>
  <si>
    <t>OR</t>
  </si>
  <si>
    <t>DET 6 (Co F), 2D BATTALION 413TH REGIMENT (BCT)</t>
  </si>
  <si>
    <t>W71207</t>
  </si>
  <si>
    <t>CA165</t>
  </si>
  <si>
    <t>Riverside</t>
  </si>
  <si>
    <t>HQ, 3D BRIGADE (MST), 95TH TRAINING DIVISION (IET)</t>
  </si>
  <si>
    <t>W887AA</t>
  </si>
  <si>
    <t>WI003</t>
  </si>
  <si>
    <t>BEAVER DAM</t>
  </si>
  <si>
    <t>1ST BATTALION 320TH REGIMENT (MP OSUT)</t>
  </si>
  <si>
    <t>W735AA</t>
  </si>
  <si>
    <t>MP OSUT</t>
  </si>
  <si>
    <t>DET 1 (Co A), 1ST BATTALION 320TH REGIMENT (MP OSUT)</t>
  </si>
  <si>
    <t>W73502</t>
  </si>
  <si>
    <t>VA090</t>
  </si>
  <si>
    <t>Fort Story</t>
  </si>
  <si>
    <t>VA</t>
  </si>
  <si>
    <t>99th</t>
  </si>
  <si>
    <t>DET 2 (Co B), 1ST BATTALION 320TH REGIMENT (MP OSUT)</t>
  </si>
  <si>
    <t>W73503</t>
  </si>
  <si>
    <t>VA009</t>
  </si>
  <si>
    <t>Suffolk</t>
  </si>
  <si>
    <t>DET 3 (Co C), 1ST BATTALION 320TH REGIMENT (MP OSUT)</t>
  </si>
  <si>
    <t>W73504</t>
  </si>
  <si>
    <t>VA002</t>
  </si>
  <si>
    <t>Alexandria</t>
  </si>
  <si>
    <t>DET 4 (Co D), 1ST BATTALION 320TH REGIMENT (MP OSUT)</t>
  </si>
  <si>
    <t>W73505</t>
  </si>
  <si>
    <t>VA050</t>
  </si>
  <si>
    <t>DET 5 (Co E), 1ST BATTALION 320TH REGIMENT (MP OSUT)</t>
  </si>
  <si>
    <t>W73506</t>
  </si>
  <si>
    <t>VA001</t>
  </si>
  <si>
    <t>ABINGDON</t>
  </si>
  <si>
    <t>1ST BATTALION 354TH REGIMENT (MP OSUT)</t>
  </si>
  <si>
    <t>W750AA</t>
  </si>
  <si>
    <t>DET 1 (Co A), 1ST BATTALION 354TH REGIMENT (MP OSUT)</t>
  </si>
  <si>
    <t>W75002</t>
  </si>
  <si>
    <t>AR002</t>
  </si>
  <si>
    <t>Barling</t>
  </si>
  <si>
    <t>AR</t>
  </si>
  <si>
    <t>DET 2 (Co B), 1ST BATTALION 354TH REGIMENT (MP OSUT)</t>
  </si>
  <si>
    <t>W75003</t>
  </si>
  <si>
    <t>MO024</t>
  </si>
  <si>
    <t>Springfield</t>
  </si>
  <si>
    <t>DET 3 (Co C), 1ST BATTALION 354TH REGIMENT (MP OSUT)</t>
  </si>
  <si>
    <t>W75004</t>
  </si>
  <si>
    <t>OK031</t>
  </si>
  <si>
    <t>STILLWATER</t>
  </si>
  <si>
    <t>DET 4 (Co D), 1ST BATTALION 354TH REGIMENT (MP OSUT)</t>
  </si>
  <si>
    <t>W75005</t>
  </si>
  <si>
    <t>OK056</t>
  </si>
  <si>
    <t>Tulsa</t>
  </si>
  <si>
    <t>DET 5 (Co E), 1ST BATTALION 354TH REGIMENT (MP OSUT)</t>
  </si>
  <si>
    <t>W75006</t>
  </si>
  <si>
    <t>2D BATTALION 330TH REGIMENT (EN OSUT)</t>
  </si>
  <si>
    <t>W740AA</t>
  </si>
  <si>
    <t>EN OSUT</t>
  </si>
  <si>
    <t>DET 1 (Co A), 2D BATTALION 330TH REGIMENT (EN OSUT)</t>
  </si>
  <si>
    <t>W74002</t>
  </si>
  <si>
    <t>IL068</t>
  </si>
  <si>
    <t>Machesney</t>
  </si>
  <si>
    <t>DET 2 (Co B), 2D BATTALION 330TH REGIMENT (EN OSUT)</t>
  </si>
  <si>
    <t>W74003</t>
  </si>
  <si>
    <t>DET 3 (Co C), 2D BATTALION 330TH REGIMENT (EN OSUT)</t>
  </si>
  <si>
    <t>W74004</t>
  </si>
  <si>
    <t>DET 4 (Co D), 2D BATTALION 330TH REGIMENT (EN OSUT)</t>
  </si>
  <si>
    <t>W74005</t>
  </si>
  <si>
    <t>WI020</t>
  </si>
  <si>
    <t>Fort McCoy</t>
  </si>
  <si>
    <t>1ST BATTALION 390TH REGIMENT (EN OSUT)</t>
  </si>
  <si>
    <t>W76EAA</t>
  </si>
  <si>
    <t>DET 1 (Co A), 1ST BATTALION 390TH REGIMENT (EN OSUT)</t>
  </si>
  <si>
    <t>W76E02</t>
  </si>
  <si>
    <t>NY025</t>
  </si>
  <si>
    <t>Gerry</t>
  </si>
  <si>
    <t>NY</t>
  </si>
  <si>
    <t>DET 2 (Co B), 1ST BATTALION 390TH REGIMENT (EN OSUT)</t>
  </si>
  <si>
    <t>W76E03</t>
  </si>
  <si>
    <t>OH048</t>
  </si>
  <si>
    <t>Canton</t>
  </si>
  <si>
    <t>OH</t>
  </si>
  <si>
    <t>DET 3 (Co C), 1ST BATTALION 390TH REGIMENT (EN OSUT)</t>
  </si>
  <si>
    <t>W76E04</t>
  </si>
  <si>
    <t>NY010</t>
  </si>
  <si>
    <t>Buffalo</t>
  </si>
  <si>
    <t>DET 4 (Co D), 1ST BATTALION 390TH REGIMENT (EN OSUT)</t>
  </si>
  <si>
    <t>W76E05</t>
  </si>
  <si>
    <t>HQ, 1ST BRIGADE (MT), 98TH TRAINING DIVISION (IET)</t>
  </si>
  <si>
    <t>W71UAA</t>
  </si>
  <si>
    <t>GA085</t>
  </si>
  <si>
    <t>Fort Benning</t>
  </si>
  <si>
    <t>GA</t>
  </si>
  <si>
    <t>2D SQUADRON 398TH REGIMENT (CAV OSUT)</t>
  </si>
  <si>
    <t>W708AA</t>
  </si>
  <si>
    <t>CAV OSUT</t>
  </si>
  <si>
    <t>DET 1 (TRP A), 2D SQUADRON 398TH REGIMENT (CAV OSUT)</t>
  </si>
  <si>
    <t>W70802</t>
  </si>
  <si>
    <t>A TRP</t>
  </si>
  <si>
    <t>KY051</t>
  </si>
  <si>
    <t>Madisonville</t>
  </si>
  <si>
    <t>KY</t>
  </si>
  <si>
    <t>DET 2 (TRP B), 2D SQUADRON 398TH REGIMENT (CAV OSUT)</t>
  </si>
  <si>
    <t>W70803</t>
  </si>
  <si>
    <t>B TRP</t>
  </si>
  <si>
    <t>KY038</t>
  </si>
  <si>
    <t>Hopkinsville</t>
  </si>
  <si>
    <t>DET 3 (TRP C), 2D SQUADRON 398TH REGIMENT (CAV OSUT)</t>
  </si>
  <si>
    <t>W70804</t>
  </si>
  <si>
    <t>C TRP</t>
  </si>
  <si>
    <t>DET 4 (TRP D), 2D SQUADRON 398TH REGIMENT (CAV OSUT)</t>
  </si>
  <si>
    <t>W70805</t>
  </si>
  <si>
    <t>D TRP</t>
  </si>
  <si>
    <t>2D SQUADRON 415TH REGIMENT (CAV OSUT)</t>
  </si>
  <si>
    <t>W713AA</t>
  </si>
  <si>
    <t>DET 1 (TRP A), 2D SQUADRON 415TH REGIMENT (CAV OSUT)</t>
  </si>
  <si>
    <t>W71302</t>
  </si>
  <si>
    <t>CA014</t>
  </si>
  <si>
    <t xml:space="preserve">Fresno </t>
  </si>
  <si>
    <t>DET 2 (TRP B), 2D SQUADRON 415TH REGIMENT (CAV OSUT)</t>
  </si>
  <si>
    <t>W71303</t>
  </si>
  <si>
    <t>CA062</t>
  </si>
  <si>
    <t>Sacramento</t>
  </si>
  <si>
    <t>DET 3 (TRP C), 2D SQUADRON 415TH REGIMENT (CAV OSUT)</t>
  </si>
  <si>
    <t>W71304</t>
  </si>
  <si>
    <t>DET 4 (TRP D), 2D SQUADRON 415TH REGIMENT (CAV OSUT)</t>
  </si>
  <si>
    <t>W71305</t>
  </si>
  <si>
    <t>CA002</t>
  </si>
  <si>
    <t>Bell</t>
  </si>
  <si>
    <t>3D BATTALION, 330TH REGIMENT (IN OSUT)</t>
  </si>
  <si>
    <t>W741AA</t>
  </si>
  <si>
    <t>IN OSUT</t>
  </si>
  <si>
    <t>DET 1 (Co A), 3D BATTALION 330TH REGIMENT (IN OSUT)</t>
  </si>
  <si>
    <t>W74102</t>
  </si>
  <si>
    <t>MI020</t>
  </si>
  <si>
    <t>Livonia</t>
  </si>
  <si>
    <t>MI</t>
  </si>
  <si>
    <t>DET 2 (Co B), 3D BATTALION 330TH REGIMENT (IN OSUT)</t>
  </si>
  <si>
    <t>W74103</t>
  </si>
  <si>
    <t>MI016</t>
  </si>
  <si>
    <t>Portage</t>
  </si>
  <si>
    <t>DET 3 (Co C), 3D BATTALION 330TH REGIMENT (IN OSUT)</t>
  </si>
  <si>
    <t>W74104</t>
  </si>
  <si>
    <t>DET 4 (Co D), 3D BATTALION 330TH REGIMENT (IN OSUT)</t>
  </si>
  <si>
    <t>W74105</t>
  </si>
  <si>
    <t>MI024</t>
  </si>
  <si>
    <t>Waterford</t>
  </si>
  <si>
    <t>DET 5 (Co E), 3D BATTALION 330TH REGIMENT (IN OSUT)</t>
  </si>
  <si>
    <t>W74106</t>
  </si>
  <si>
    <t>DET 6 (Co F), 3D BATTALION 330TH REGIMENT (IN OSUT)</t>
  </si>
  <si>
    <t>W74107</t>
  </si>
  <si>
    <t>DET 7 (Co G), 3D BATTALION 330TH REGIMENT (IN OSUT)</t>
  </si>
  <si>
    <t>W74108</t>
  </si>
  <si>
    <t>G CO</t>
  </si>
  <si>
    <t>IL065</t>
  </si>
  <si>
    <t>Quincy</t>
  </si>
  <si>
    <t>3D BATTALION 485TH REGIMENT (IN OSUT)</t>
  </si>
  <si>
    <t>W721AA</t>
  </si>
  <si>
    <t>DET 1 (Co A), 3D BATTALION 485TH REGIMENT (IN OSUT)</t>
  </si>
  <si>
    <t>W72102</t>
  </si>
  <si>
    <t>GA093</t>
  </si>
  <si>
    <t>DET 2 (Co B), 3D BATTALION 485TH REGIMENT (IN OSUT)</t>
  </si>
  <si>
    <t>W72103</t>
  </si>
  <si>
    <t>DET 3 (Co C), 3D BATTALION 485TH REGIMENT (IN OSUT)</t>
  </si>
  <si>
    <t>W72104</t>
  </si>
  <si>
    <t>SC012</t>
  </si>
  <si>
    <t>Fort Jackson</t>
  </si>
  <si>
    <t>SC</t>
  </si>
  <si>
    <t>DET 4 (Co D), 3D BATTALION 485TH REGIMENT (IN OSUT)</t>
  </si>
  <si>
    <t>W72105</t>
  </si>
  <si>
    <t>NC009</t>
  </si>
  <si>
    <t>Concord</t>
  </si>
  <si>
    <t>NC</t>
  </si>
  <si>
    <t>DET 5 (Co E), 3D BATTALION 485TH REGIMENT (IN OSUT)</t>
  </si>
  <si>
    <t>W72106</t>
  </si>
  <si>
    <t>DET 6 (Co F), 3D BATTALION 485TH REGIMENT (IN OSUT)</t>
  </si>
  <si>
    <t>W72107</t>
  </si>
  <si>
    <t>SC023</t>
  </si>
  <si>
    <t>Charleston</t>
  </si>
  <si>
    <t>DET 7 (Co G), 3D BATTALION 485TH REGIMENT (IN OSUT)</t>
  </si>
  <si>
    <t>W72108</t>
  </si>
  <si>
    <t>NC024</t>
  </si>
  <si>
    <t>McLeansville</t>
  </si>
  <si>
    <t>HQ, 2D BRIGADE (BCT), 98TH TRAINING DIVISION (IET)</t>
  </si>
  <si>
    <t>W720AA</t>
  </si>
  <si>
    <t>FT JACKSON</t>
  </si>
  <si>
    <t>3D BATTALION 518TH REGIMENT (BCT)</t>
  </si>
  <si>
    <t>W71VAA</t>
  </si>
  <si>
    <t>DET 1 (Co A), 3D BATTALION 518TH REGIMENT (BCT)</t>
  </si>
  <si>
    <t>W71V02</t>
  </si>
  <si>
    <t>NC027</t>
  </si>
  <si>
    <t>Hickory</t>
  </si>
  <si>
    <t>DET 2 (Co B), 3D BATTALION 518TH REGIMENT (BCT)</t>
  </si>
  <si>
    <t>W71V03</t>
  </si>
  <si>
    <t>DET 3 (Co C), 3D BATTALION 518TH REGIMENT (BCT)</t>
  </si>
  <si>
    <t>W71V04</t>
  </si>
  <si>
    <t>NJ050</t>
  </si>
  <si>
    <t>Blackwood</t>
  </si>
  <si>
    <t>NJ</t>
  </si>
  <si>
    <t>DET 4 (Co D), 3D BATTALION 518TH REGIMENT (BCT)</t>
  </si>
  <si>
    <t>W71V05</t>
  </si>
  <si>
    <t>NC028</t>
  </si>
  <si>
    <t>High Point</t>
  </si>
  <si>
    <t>DET 5 (Co E), 3D BATTALION 518TH REGIMENT (BCT)</t>
  </si>
  <si>
    <t>W71V06</t>
  </si>
  <si>
    <t>NJ003</t>
  </si>
  <si>
    <t>Edison</t>
  </si>
  <si>
    <t>DET 6 (Co F), 3D BATTALION 518TH REGIMENT (BCT)</t>
  </si>
  <si>
    <t>W71V07</t>
  </si>
  <si>
    <t>3D BATTALION 323D REGIMENT (BCT)</t>
  </si>
  <si>
    <t>W71XAA</t>
  </si>
  <si>
    <t>DET 1 (Co A), 3D BATTALION 323D REGIMENT (BCT)</t>
  </si>
  <si>
    <t>W71X02</t>
  </si>
  <si>
    <t>GA046</t>
  </si>
  <si>
    <t>FT. Gillem (Enclave)</t>
  </si>
  <si>
    <t>DET 2 (Co B), 3D BATTALION 323D REGIMENT (BCT)</t>
  </si>
  <si>
    <t>W71X03</t>
  </si>
  <si>
    <t>GA001</t>
  </si>
  <si>
    <t>Athens</t>
  </si>
  <si>
    <t>DET 3 (Co C), 3D BATTALION 323D REGIMENT (BCT)</t>
  </si>
  <si>
    <t>W71X04</t>
  </si>
  <si>
    <t>GA033</t>
  </si>
  <si>
    <t>Rome</t>
  </si>
  <si>
    <t>DET 4 (Co D), 3D BATTALION 323D REGIMENT (BCT)</t>
  </si>
  <si>
    <t>W71X05</t>
  </si>
  <si>
    <t>SC014</t>
  </si>
  <si>
    <t>Greenville</t>
  </si>
  <si>
    <t>DET 5 (Co E), 3D BATTALION 323D REGIMENT (BCT)</t>
  </si>
  <si>
    <t>W71X06</t>
  </si>
  <si>
    <t>SC027</t>
  </si>
  <si>
    <t>Spartanburg</t>
  </si>
  <si>
    <t>DET 6 (Co F), 3D BATTALION 323D REGIMENT (BCT)</t>
  </si>
  <si>
    <t>W71X07</t>
  </si>
  <si>
    <t>SC008</t>
  </si>
  <si>
    <t>Florence</t>
  </si>
  <si>
    <t>1ST BATTALION 321ST REGIMENT (BCT)</t>
  </si>
  <si>
    <t>W71YAA</t>
  </si>
  <si>
    <t>DET 1 (Co A), 1ST BATTALION 321ST REGIMENT (BCT)</t>
  </si>
  <si>
    <t>W71Y02</t>
  </si>
  <si>
    <t>NC012</t>
  </si>
  <si>
    <t>Cary</t>
  </si>
  <si>
    <t xml:space="preserve">NC </t>
  </si>
  <si>
    <t>DET 2 (Co B), 1ST BATTALION 321ST REGIMENT (BCT)</t>
  </si>
  <si>
    <t>W71Y03</t>
  </si>
  <si>
    <t>DET 3 (Co C), 1ST BATTALION 321ST REGIMENT (BCT)</t>
  </si>
  <si>
    <t>W71Y04</t>
  </si>
  <si>
    <t>NC026</t>
  </si>
  <si>
    <t>Winterville</t>
  </si>
  <si>
    <t>DET 4 (Co D), 1ST BATTALION 321ST REGIMENT (BCT)</t>
  </si>
  <si>
    <t>W71Y05</t>
  </si>
  <si>
    <t>NC017</t>
  </si>
  <si>
    <t>Fort Bragg</t>
  </si>
  <si>
    <t>DET 5 (Co E), 1ST BATTALION 321ST REGIMENT (BCT)</t>
  </si>
  <si>
    <t>W71Y06</t>
  </si>
  <si>
    <t>NC004</t>
  </si>
  <si>
    <t>Asheville</t>
  </si>
  <si>
    <t>DET 6 (Co F), 1ST BATTALION 321ST REGIMENT (BCT)</t>
  </si>
  <si>
    <t>W71Y07</t>
  </si>
  <si>
    <t>NC032</t>
  </si>
  <si>
    <t>Lumberton</t>
  </si>
  <si>
    <t>2D BATTALION 485TH REGIMENT (BCT)</t>
  </si>
  <si>
    <t>W71ZAA</t>
  </si>
  <si>
    <t>DET 1 (Co A), 2D BATTALION 485TH REGIMENT (BCT)</t>
  </si>
  <si>
    <t>W71Z02</t>
  </si>
  <si>
    <t>FL008</t>
  </si>
  <si>
    <t>Jacksonville</t>
  </si>
  <si>
    <t>FL</t>
  </si>
  <si>
    <t>DET 2 (Co B), 2D BATTALION 485TH REGIMENT (BCT)</t>
  </si>
  <si>
    <t>W71Z03</t>
  </si>
  <si>
    <t>DET 3 (Co C), 2D BATTALION 485TH REGIMENT (BCT)</t>
  </si>
  <si>
    <t>W71Z04</t>
  </si>
  <si>
    <t>FL023</t>
  </si>
  <si>
    <t>Orlando</t>
  </si>
  <si>
    <t>DET 4 (Co D), 2D BATTALION 485TH REGIMENT (BCT)</t>
  </si>
  <si>
    <t>W71Z05</t>
  </si>
  <si>
    <t>FL037</t>
  </si>
  <si>
    <t>St. Petersburg</t>
  </si>
  <si>
    <t>DET 5 (Co E), 2D BATTALION 485TH REGIMENT (BCT)</t>
  </si>
  <si>
    <t>W71Z06</t>
  </si>
  <si>
    <t>FL045</t>
  </si>
  <si>
    <t>West Palm Beach</t>
  </si>
  <si>
    <t>DET 6 (Co F), 2D BATTALION 485TH REGIMENT (BCT)</t>
  </si>
  <si>
    <t>W71Z07</t>
  </si>
  <si>
    <t>DET 7 (Co G), 2D BATTALION 485TH REGIMENT (BCT)</t>
  </si>
  <si>
    <t>W71Z08</t>
  </si>
  <si>
    <t>FL003</t>
  </si>
  <si>
    <t>Fort Lauderdale</t>
  </si>
  <si>
    <t>DET 8 (Co H), 2D BATTALION 485TH REGIMENT (BCT)</t>
  </si>
  <si>
    <t>W71Z09</t>
  </si>
  <si>
    <t>FL031</t>
  </si>
  <si>
    <t>Miami</t>
  </si>
  <si>
    <t>4TH BATTALION, 323D REGIMENT (BCT)</t>
  </si>
  <si>
    <t>W88CAA</t>
  </si>
  <si>
    <t>DET 1 (Co A), 4TH BATTALION 323D REGIMENT (BCT)</t>
  </si>
  <si>
    <t>W88C02</t>
  </si>
  <si>
    <t>AL076</t>
  </si>
  <si>
    <t>Maxwell AFB</t>
  </si>
  <si>
    <t>AL</t>
  </si>
  <si>
    <t>DET 2 (Co B), 4TH BATTALION 323D REGIMENT (BCT)</t>
  </si>
  <si>
    <t>W88C03</t>
  </si>
  <si>
    <t>AL006</t>
  </si>
  <si>
    <t>Birmingham</t>
  </si>
  <si>
    <t>DET 3 (Co C), 4TH BATTALION 323D REGIMENT (BCT)</t>
  </si>
  <si>
    <t>W88C04</t>
  </si>
  <si>
    <t>AL035</t>
  </si>
  <si>
    <t>Mobile</t>
  </si>
  <si>
    <t>DET 4 (Co D), 4TH BATTALION 323D REGIMENT (BCT)</t>
  </si>
  <si>
    <t>W88C05</t>
  </si>
  <si>
    <t>FL019</t>
  </si>
  <si>
    <t>Milton</t>
  </si>
  <si>
    <t>DET 5 (Co E), 4TH BATTALION 323D REGIMENT (BCT)</t>
  </si>
  <si>
    <t>W88C06</t>
  </si>
  <si>
    <t>MS017</t>
  </si>
  <si>
    <t>Starkville</t>
  </si>
  <si>
    <t>MS</t>
  </si>
  <si>
    <t>DET 6 (Co F), 4TH BATTALION 323D REGIMENT (BCT)</t>
  </si>
  <si>
    <t>W88C07</t>
  </si>
  <si>
    <t>LA005</t>
  </si>
  <si>
    <t>Baton Rouge</t>
  </si>
  <si>
    <t>HQ, 3D BRIGADE (BCT), 98TH TRAINING DIVISION (IET)</t>
  </si>
  <si>
    <t>W76BAA</t>
  </si>
  <si>
    <t>1ST BATTALION 304TH REGIMENT (BCT)</t>
  </si>
  <si>
    <t>W763AA</t>
  </si>
  <si>
    <t>DET 1 (Co A), 1ST BATTALION 304TH REGIMENT (BCT)</t>
  </si>
  <si>
    <t>W76302</t>
  </si>
  <si>
    <t>NH014</t>
  </si>
  <si>
    <t>Londonderry</t>
  </si>
  <si>
    <t>NH</t>
  </si>
  <si>
    <t>DET 2 (Co B), 1ST BATTALION 304TH REGIMENT (BCT)</t>
  </si>
  <si>
    <t>W76303</t>
  </si>
  <si>
    <t>NY060</t>
  </si>
  <si>
    <t>Schenectady</t>
  </si>
  <si>
    <t>DET 3 (Co C), 1ST BATTALION 304TH REGIMENT (BCT)</t>
  </si>
  <si>
    <t>W76304</t>
  </si>
  <si>
    <t>ME010</t>
  </si>
  <si>
    <t>Saco</t>
  </si>
  <si>
    <t>ME</t>
  </si>
  <si>
    <t>DET 4 (Co D), 1ST BATTALION 304TH REGIMENT (BCT)</t>
  </si>
  <si>
    <t>W76305</t>
  </si>
  <si>
    <t>RI010</t>
  </si>
  <si>
    <t>Newport NS</t>
  </si>
  <si>
    <t>RI</t>
  </si>
  <si>
    <t>DET 5 (Co E), 1ST BATTALION 304TH REGIMENT (BCT)</t>
  </si>
  <si>
    <t>W76306</t>
  </si>
  <si>
    <t>DET 6 (Co F), 1ST BATTALION 304TH REGIMENT (BCT)</t>
  </si>
  <si>
    <t>W76307</t>
  </si>
  <si>
    <t>MD040</t>
  </si>
  <si>
    <t>Fort Meade</t>
  </si>
  <si>
    <t>MD</t>
  </si>
  <si>
    <t>2D BATTALION 389TH REGIMENT (BCT)</t>
  </si>
  <si>
    <t>W76DAA</t>
  </si>
  <si>
    <t>DET 1 (Co A), 2D BATTALION 389TH REGIMENT (BCT)</t>
  </si>
  <si>
    <t>W76D02</t>
  </si>
  <si>
    <t>NY039</t>
  </si>
  <si>
    <t>Mattydale</t>
  </si>
  <si>
    <t>13211-1303</t>
  </si>
  <si>
    <t>DET 2 (Co B), 2D BATTALION 389TH REGIMENT (BCT)</t>
  </si>
  <si>
    <t>W76D03</t>
  </si>
  <si>
    <t>NY070</t>
  </si>
  <si>
    <t>Webster</t>
  </si>
  <si>
    <t>14580-1749</t>
  </si>
  <si>
    <t>DET 3 (Co C), 2D BATTALION 389TH REGIMENT (BCT)</t>
  </si>
  <si>
    <t>W76D04</t>
  </si>
  <si>
    <t>MA045</t>
  </si>
  <si>
    <t>Devens</t>
  </si>
  <si>
    <t>MA</t>
  </si>
  <si>
    <t>01434-4421</t>
  </si>
  <si>
    <t>DET 4 (Co D), 2D BATTALION 389TH REGIMENT (BCT)</t>
  </si>
  <si>
    <t>W76D05</t>
  </si>
  <si>
    <t>NY030</t>
  </si>
  <si>
    <t>Ithaca</t>
  </si>
  <si>
    <t>14845-3103</t>
  </si>
  <si>
    <t>DET 5 (Co E), 2D BATTALION 389TH REGIMENT (BCT)</t>
  </si>
  <si>
    <t>W76D06</t>
  </si>
  <si>
    <t>DET 6 (Co F), 2D BATTALION 389TH REGIMENT (BCT)</t>
  </si>
  <si>
    <t>W76D07</t>
  </si>
  <si>
    <t>2D BATTALION 417TH REGIMENT (BCT)</t>
  </si>
  <si>
    <t>W769AA</t>
  </si>
  <si>
    <t>DET 1 (Co A), 2D BATTALION 417TH REGIMENT (BCT)</t>
  </si>
  <si>
    <t>W76902</t>
  </si>
  <si>
    <t>CT018</t>
  </si>
  <si>
    <t>Danbury</t>
  </si>
  <si>
    <t>CT</t>
  </si>
  <si>
    <t>DET 2 (Co B), 2D BATTALION 417TH REGIMENT (BCT)</t>
  </si>
  <si>
    <t>W76903</t>
  </si>
  <si>
    <t>CT003</t>
  </si>
  <si>
    <t>East Windsor</t>
  </si>
  <si>
    <t>DET 3 (Co C), 2D BATTALION 417TH REGIMENT (BCT)</t>
  </si>
  <si>
    <t>W76904</t>
  </si>
  <si>
    <t>NY115</t>
  </si>
  <si>
    <t>Fort Hamilton</t>
  </si>
  <si>
    <t>DET 4 (Co D), 2D BATTALION 417TH REGIMENT (BCT)</t>
  </si>
  <si>
    <t>W76905</t>
  </si>
  <si>
    <t>NJ009</t>
  </si>
  <si>
    <t>Lodi</t>
  </si>
  <si>
    <t>DET 5 (Co E), 2D BATTALION 417TH REGIMENT (BCT)</t>
  </si>
  <si>
    <t>W76906</t>
  </si>
  <si>
    <t>DET 6 (Co F), 2D BATTALION 417TH REGIMENT (BCT)</t>
  </si>
  <si>
    <t>W76907</t>
  </si>
  <si>
    <t>HQ, 2D BRIGADE (BCT), 104TH TRAINING DIVISION (IET)</t>
  </si>
  <si>
    <t>W701AA</t>
  </si>
  <si>
    <t>KY041</t>
  </si>
  <si>
    <t>Lexington</t>
  </si>
  <si>
    <t>2D BATTALION 397TH REGIMENT (DS REGT)</t>
  </si>
  <si>
    <t>W703AA</t>
  </si>
  <si>
    <t>REGT</t>
  </si>
  <si>
    <t>DET 1 (Co A), 2D BATTALION 397TH REGIMENT (DS REGT)</t>
  </si>
  <si>
    <t>W70302</t>
  </si>
  <si>
    <t>KY106</t>
  </si>
  <si>
    <t>DET 2 (Co B), 2D BATTALION 397TH REGIMENT (DS REGT)</t>
  </si>
  <si>
    <t>W70303</t>
  </si>
  <si>
    <t>KY028</t>
  </si>
  <si>
    <t>Fort Thomas</t>
  </si>
  <si>
    <t>DET 3 (Co C), 2D BATTALION 397TH REGIMENT (DS REGT)</t>
  </si>
  <si>
    <t>W70304</t>
  </si>
  <si>
    <t>OH032</t>
  </si>
  <si>
    <t>Maineville</t>
  </si>
  <si>
    <t>DET 4 (Co D), 2D BATTALION 397TH REGIMENT (DS REGT)</t>
  </si>
  <si>
    <t>W70305</t>
  </si>
  <si>
    <t>DET 5 (Co E), 2D BATTALION 397TH REGIMENT (DS REGT)</t>
  </si>
  <si>
    <t>W70306</t>
  </si>
  <si>
    <t>DET 6 (Co F), 2D BATTALION 397TH REGIMENT (DS REGT)</t>
  </si>
  <si>
    <t>W70307</t>
  </si>
  <si>
    <t>1ST BATTALION 398TH REGIMENT (DS REGT)</t>
  </si>
  <si>
    <t>W706AA</t>
  </si>
  <si>
    <t>DET 1 (Co A), 1ST BATTALION 398TH REGIMENT (DS REGT)</t>
  </si>
  <si>
    <t>W70602</t>
  </si>
  <si>
    <t>KY006</t>
  </si>
  <si>
    <t>Bowling Green</t>
  </si>
  <si>
    <t>DET 2 (Co B), 1ST BATTALION 398TH REGIMENT (DS REGT)</t>
  </si>
  <si>
    <t>W70603</t>
  </si>
  <si>
    <t>TN014</t>
  </si>
  <si>
    <t>Nashville</t>
  </si>
  <si>
    <t>TN</t>
  </si>
  <si>
    <t>DET 3 (Co C), 1ST BATTALION 398TH REGIMENT (DS REGT)</t>
  </si>
  <si>
    <t>W70604</t>
  </si>
  <si>
    <t>IN005</t>
  </si>
  <si>
    <t>Evansville</t>
  </si>
  <si>
    <t>DET 4 (Co D), 1ST BATTALION 398TH REGIMENT (DS REGT)</t>
  </si>
  <si>
    <t>W70605</t>
  </si>
  <si>
    <t>KY061</t>
  </si>
  <si>
    <t>Owensboro</t>
  </si>
  <si>
    <t>DET 5 (Co E), 1ST BATTALION 398TH REGIMENT (DS REGT)</t>
  </si>
  <si>
    <t>W70606</t>
  </si>
  <si>
    <t>KY107</t>
  </si>
  <si>
    <t>Paducah</t>
  </si>
  <si>
    <t>DET 6 (Co F), 1ST BATTALION 398TH REGIMENT (DS REGT)</t>
  </si>
  <si>
    <t>W70607</t>
  </si>
  <si>
    <t>Millington</t>
  </si>
  <si>
    <t>2D BATTALION 317TH REGIMENT (DS REGT)</t>
  </si>
  <si>
    <t>W733AA</t>
  </si>
  <si>
    <t>DET 1 (Co A), 2D BATTALION 317TH REGIMENT (DS REGT)</t>
  </si>
  <si>
    <t>W73302</t>
  </si>
  <si>
    <t>VA006</t>
  </si>
  <si>
    <t>Charlottesville</t>
  </si>
  <si>
    <t>DET 2 (Co B), 2D BATTALION 317TH REGIMENT (DS REGT)</t>
  </si>
  <si>
    <t>W73303</t>
  </si>
  <si>
    <t>VA051</t>
  </si>
  <si>
    <t>Salem</t>
  </si>
  <si>
    <t>DET 3 (Co C), 2D BATTALION 317TH REGIMENT (DS REGT)</t>
  </si>
  <si>
    <t>W73304</t>
  </si>
  <si>
    <t>WV007</t>
  </si>
  <si>
    <t>WV</t>
  </si>
  <si>
    <t>DET 4 (Co D), 2D BATTALION 317TH REGIMENT (DS REGT)</t>
  </si>
  <si>
    <t>W73305</t>
  </si>
  <si>
    <t>VA038</t>
  </si>
  <si>
    <t>Lynchburg</t>
  </si>
  <si>
    <t>DET 5 (Co E), 2D BATTALION 317TH REGIMENT (DS REGT)</t>
  </si>
  <si>
    <t>W73306</t>
  </si>
  <si>
    <t>VA011</t>
  </si>
  <si>
    <t>Culpepper</t>
  </si>
  <si>
    <t>DET 6 (Co F), 2D BATTALION 317TH REGIMENT (DS REGT)</t>
  </si>
  <si>
    <t>W73307</t>
  </si>
  <si>
    <t>VA012</t>
  </si>
  <si>
    <t>Dublin</t>
  </si>
  <si>
    <t>108TH TRAINING COMMAND (IET) DRILL SERGEANT UNITS</t>
  </si>
  <si>
    <t>DIV</t>
  </si>
  <si>
    <r>
      <t xml:space="preserve">Color Legend: </t>
    </r>
    <r>
      <rPr>
        <sz val="12"/>
        <rFont val="Arial"/>
        <family val="2"/>
      </rPr>
      <t>White denotes Basic Combat Training (BCT) units // Other colors denote OSUT-DS unit (Red: ENGR; Blue: IN; Yellow: CAV; Green: MP)</t>
    </r>
  </si>
  <si>
    <t>IL002</t>
  </si>
  <si>
    <t>Arlington Heights</t>
  </si>
  <si>
    <t>Total # / Authorizatoins DS Companies</t>
  </si>
  <si>
    <t>Columbus</t>
  </si>
  <si>
    <t>Grand Rapids</t>
  </si>
  <si>
    <t>Colorado Springs</t>
  </si>
  <si>
    <t>Machestney Park</t>
  </si>
  <si>
    <t>Abingdon</t>
  </si>
  <si>
    <t>Stillwater</t>
  </si>
  <si>
    <t>Newport</t>
  </si>
  <si>
    <t>Fairchild AFB</t>
  </si>
  <si>
    <t>Ft. Gillem</t>
  </si>
  <si>
    <t>Oak Ridge</t>
  </si>
  <si>
    <t>Fairview</t>
  </si>
  <si>
    <t>PA</t>
  </si>
  <si>
    <t>Edinburgh</t>
  </si>
  <si>
    <t>Marysville</t>
  </si>
  <si>
    <t>JBLM</t>
  </si>
  <si>
    <t>Fresno</t>
  </si>
  <si>
    <t>Montgomery</t>
  </si>
  <si>
    <t>West Hartford</t>
  </si>
  <si>
    <t>Honolulu</t>
  </si>
  <si>
    <t>Houston</t>
  </si>
  <si>
    <t>Zip</t>
  </si>
  <si>
    <t>Fallbrook (San Diego)</t>
  </si>
  <si>
    <t>08012</t>
  </si>
  <si>
    <t>08817</t>
  </si>
  <si>
    <t>30297</t>
  </si>
  <si>
    <t>30605</t>
  </si>
  <si>
    <t>30165</t>
  </si>
  <si>
    <t>29605</t>
  </si>
  <si>
    <t>29301</t>
  </si>
  <si>
    <t>29501</t>
  </si>
  <si>
    <t>27519</t>
  </si>
  <si>
    <t>28590</t>
  </si>
  <si>
    <t>28310</t>
  </si>
  <si>
    <t>28806</t>
  </si>
  <si>
    <t>28358</t>
  </si>
  <si>
    <t>32206</t>
  </si>
  <si>
    <t>32827</t>
  </si>
  <si>
    <t>33701</t>
  </si>
  <si>
    <t>33406</t>
  </si>
  <si>
    <t>33309</t>
  </si>
  <si>
    <t>33177</t>
  </si>
  <si>
    <t>31905</t>
  </si>
  <si>
    <t>29207</t>
  </si>
  <si>
    <t>28025</t>
  </si>
  <si>
    <t>29406</t>
  </si>
  <si>
    <t>27301</t>
  </si>
  <si>
    <t>22903</t>
  </si>
  <si>
    <t>24153</t>
  </si>
  <si>
    <t>25309</t>
  </si>
  <si>
    <t>24502</t>
  </si>
  <si>
    <t>22701</t>
  </si>
  <si>
    <t>24084</t>
  </si>
  <si>
    <t>23459</t>
  </si>
  <si>
    <t>23434</t>
  </si>
  <si>
    <t>22310</t>
  </si>
  <si>
    <t>Charleston (Richmond)</t>
  </si>
  <si>
    <t>23234</t>
  </si>
  <si>
    <t>24210</t>
  </si>
  <si>
    <t>46124</t>
  </si>
  <si>
    <t>46971</t>
  </si>
  <si>
    <t>46809</t>
  </si>
  <si>
    <t>47374</t>
  </si>
  <si>
    <t>62040</t>
  </si>
  <si>
    <t>43213</t>
  </si>
  <si>
    <t>61115</t>
  </si>
  <si>
    <t>60005</t>
  </si>
  <si>
    <t>54656</t>
  </si>
  <si>
    <t xml:space="preserve">Sparta (Ft. McCoy) </t>
  </si>
  <si>
    <t>48150</t>
  </si>
  <si>
    <t>Livonia (Detroit)</t>
  </si>
  <si>
    <t>49002</t>
  </si>
  <si>
    <t>47401</t>
  </si>
  <si>
    <t>49534</t>
  </si>
  <si>
    <t>62305</t>
  </si>
  <si>
    <t>53218</t>
  </si>
  <si>
    <t>54956</t>
  </si>
  <si>
    <t>72923</t>
  </si>
  <si>
    <t>65802</t>
  </si>
  <si>
    <t>74075</t>
  </si>
  <si>
    <t>74107</t>
  </si>
  <si>
    <t>76544</t>
  </si>
  <si>
    <t>71111</t>
  </si>
  <si>
    <t>75051</t>
  </si>
  <si>
    <t>78257</t>
  </si>
  <si>
    <t>78550</t>
  </si>
  <si>
    <t>78411</t>
  </si>
  <si>
    <t>78665</t>
  </si>
  <si>
    <t>77090</t>
  </si>
  <si>
    <t>52806</t>
  </si>
  <si>
    <t>55111</t>
  </si>
  <si>
    <t>68528</t>
  </si>
  <si>
    <t>50315</t>
  </si>
  <si>
    <t>66031</t>
  </si>
  <si>
    <t>64012</t>
  </si>
  <si>
    <t>73069</t>
  </si>
  <si>
    <t>73503</t>
  </si>
  <si>
    <t>79107</t>
  </si>
  <si>
    <t>03053</t>
  </si>
  <si>
    <t>12309</t>
  </si>
  <si>
    <t>040472</t>
  </si>
  <si>
    <t>02841</t>
  </si>
  <si>
    <t>20755</t>
  </si>
  <si>
    <t>06810</t>
  </si>
  <si>
    <t>06110</t>
  </si>
  <si>
    <t>11252</t>
  </si>
  <si>
    <t xml:space="preserve">Syarcuse </t>
  </si>
  <si>
    <t>13211</t>
  </si>
  <si>
    <t>14580</t>
  </si>
  <si>
    <t>01434</t>
  </si>
  <si>
    <t>14845</t>
  </si>
  <si>
    <t>Syracuse</t>
  </si>
  <si>
    <t>16415</t>
  </si>
  <si>
    <t>44720</t>
  </si>
  <si>
    <t>Amherst (Buffalo)</t>
  </si>
  <si>
    <t>14221</t>
  </si>
  <si>
    <t>35244</t>
  </si>
  <si>
    <t>36615</t>
  </si>
  <si>
    <t>32570</t>
  </si>
  <si>
    <t>39759</t>
  </si>
  <si>
    <t>70802</t>
  </si>
  <si>
    <t>07644</t>
  </si>
  <si>
    <t>36043</t>
  </si>
  <si>
    <t>Horseheads</t>
  </si>
  <si>
    <t>DET 1 (Co A), 2D BATTALION 397TH REGIMENT (BCT)</t>
  </si>
  <si>
    <t>DET 2 (Co B), 2D BATTALION 397TH REGIMENT (BCT)</t>
  </si>
  <si>
    <t>DET 3 (Co C), 2D BATTALION 397TH REGIMENT (BCT)</t>
  </si>
  <si>
    <t>DET 4 (Co D), 2D BATTALION 397TH REGIMENT (BCT)</t>
  </si>
  <si>
    <t>DET 5 (Co E), 2D BATTALION 397TH REGIMENT (BCT)</t>
  </si>
  <si>
    <t>DET 6 (Co F), 2D BATTALION 397TH REGIMENT (BCT)</t>
  </si>
  <si>
    <t>DET 1 (Co A), 1ST BATTALION 398TH REGIMENT (BCT)</t>
  </si>
  <si>
    <t>DET 2 (Co B), 1ST BATTALION 398TH REGIMENT (BCT)</t>
  </si>
  <si>
    <t>DET 3 (Co C), 1ST BATTALION 398TH REGIMENT (BCT)</t>
  </si>
  <si>
    <t>DET 4 (Co D), 1ST BATTALION 398TH REGIMENT (BCT)</t>
  </si>
  <si>
    <t>DET 5 (Co E), 1ST BATTALION 398TH REGIMENT (BCT)</t>
  </si>
  <si>
    <t>DET 6 (Co F), 1ST BATTALION 398TH REGIMENT (BCT)</t>
  </si>
  <si>
    <t>DET 1 (Co A), 2D BATTALION 317TH REGIMENT (BCT)</t>
  </si>
  <si>
    <t>DET 2 (Co B), 2D BATTALION 317TH REGIMENT (BCT)</t>
  </si>
  <si>
    <t>DET 3 (Co C), 2D BATTALION 317TH REGIMENT (BCT)</t>
  </si>
  <si>
    <t>DET 4 (Co D), 2D BATTALION 317TH REGIMENT (BCT)</t>
  </si>
  <si>
    <t>DET 5 (Co E), 2D BATTALION 317TH REGIMENT (BCT)</t>
  </si>
  <si>
    <t>DET 6 (Co F), 2D BATTALION 317TH REGIMENT (BCT)</t>
  </si>
  <si>
    <r>
      <t xml:space="preserve">Color Legend: </t>
    </r>
    <r>
      <rPr>
        <sz val="12"/>
        <rFont val="Arial"/>
        <family val="2"/>
      </rPr>
      <t>White denotes Basic Combat Training (BCT) units // Other colors denote OSUT-DS unit (Blue: Infantry- 11B; Red: Engineer- 12B; Yellow: Cav Scout- 19D; Green: Military Police- 31B)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</si>
</sst>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333333"/>
      <name val="Arial"/>
      <family val="2"/>
    </font>
    <font>
      <b/>
      <sz val="12"/>
      <color theme="4" tint="0.79998168889431442"/>
      <name val="Arial"/>
      <family val="2"/>
    </font>
    <font>
      <b/>
      <sz val="11"/>
      <color indexed="8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49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3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3" fontId="7" fillId="6" borderId="1" xfId="1" applyNumberFormat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3" xfId="0" applyFont="1" applyFill="1" applyBorder="1" applyAlignment="1">
      <alignment vertical="center"/>
    </xf>
    <xf numFmtId="3" fontId="7" fillId="7" borderId="1" xfId="1" applyNumberFormat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3" fontId="7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3" fontId="7" fillId="8" borderId="1" xfId="1" applyNumberFormat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/>
    </xf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0" xfId="0" applyFont="1" applyFill="1" applyAlignment="1">
      <alignment vertical="center"/>
    </xf>
    <xf numFmtId="0" fontId="8" fillId="8" borderId="1" xfId="0" applyFont="1" applyFill="1" applyBorder="1" applyAlignment="1">
      <alignment vertical="center"/>
    </xf>
    <xf numFmtId="0" fontId="3" fillId="8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0" fontId="3" fillId="9" borderId="3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3" fontId="7" fillId="9" borderId="1" xfId="1" applyNumberFormat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0" xfId="0" applyFont="1" applyFill="1" applyAlignment="1">
      <alignment vertical="center"/>
    </xf>
    <xf numFmtId="0" fontId="3" fillId="9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vertical="center"/>
    </xf>
    <xf numFmtId="49" fontId="3" fillId="8" borderId="1" xfId="0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0" xfId="0" applyFont="1" applyFill="1" applyBorder="1" applyAlignment="1">
      <alignment vertical="center"/>
    </xf>
    <xf numFmtId="0" fontId="8" fillId="8" borderId="3" xfId="0" applyFont="1" applyFill="1" applyBorder="1" applyAlignment="1">
      <alignment vertical="center"/>
    </xf>
    <xf numFmtId="0" fontId="3" fillId="8" borderId="4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3" fillId="10" borderId="3" xfId="0" applyFont="1" applyFill="1" applyBorder="1" applyAlignment="1">
      <alignment vertical="center"/>
    </xf>
    <xf numFmtId="0" fontId="7" fillId="10" borderId="1" xfId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0" xfId="0" applyFont="1" applyFill="1" applyAlignment="1">
      <alignment vertical="center"/>
    </xf>
    <xf numFmtId="49" fontId="3" fillId="10" borderId="1" xfId="0" applyNumberFormat="1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0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horizontal="center" vertical="center"/>
    </xf>
    <xf numFmtId="3" fontId="7" fillId="11" borderId="1" xfId="1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vertical="center"/>
    </xf>
    <xf numFmtId="0" fontId="3" fillId="11" borderId="0" xfId="0" applyFont="1" applyFill="1" applyBorder="1" applyAlignment="1">
      <alignment horizontal="center"/>
    </xf>
    <xf numFmtId="49" fontId="3" fillId="11" borderId="1" xfId="0" applyNumberFormat="1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vertical="center"/>
    </xf>
    <xf numFmtId="0" fontId="3" fillId="11" borderId="2" xfId="0" applyFont="1" applyFill="1" applyBorder="1" applyAlignment="1">
      <alignment horizontal="center"/>
    </xf>
    <xf numFmtId="0" fontId="7" fillId="11" borderId="1" xfId="1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vertical="center"/>
    </xf>
    <xf numFmtId="49" fontId="3" fillId="11" borderId="1" xfId="0" applyNumberFormat="1" applyFont="1" applyFill="1" applyBorder="1" applyAlignment="1">
      <alignment horizontal="center"/>
    </xf>
    <xf numFmtId="0" fontId="3" fillId="11" borderId="0" xfId="0" applyFont="1" applyFill="1" applyAlignment="1">
      <alignment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vertical="center"/>
    </xf>
    <xf numFmtId="0" fontId="3" fillId="12" borderId="1" xfId="0" applyFont="1" applyFill="1" applyBorder="1" applyAlignment="1">
      <alignment horizontal="center" vertical="center"/>
    </xf>
    <xf numFmtId="0" fontId="7" fillId="12" borderId="1" xfId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/>
    </xf>
    <xf numFmtId="49" fontId="3" fillId="12" borderId="1" xfId="0" applyNumberFormat="1" applyFont="1" applyFill="1" applyBorder="1" applyAlignment="1">
      <alignment horizontal="center"/>
    </xf>
    <xf numFmtId="0" fontId="3" fillId="12" borderId="3" xfId="0" applyFont="1" applyFill="1" applyBorder="1" applyAlignment="1">
      <alignment vertical="center"/>
    </xf>
    <xf numFmtId="0" fontId="3" fillId="12" borderId="0" xfId="0" applyFont="1" applyFill="1" applyBorder="1" applyAlignment="1">
      <alignment horizontal="center" vertical="center"/>
    </xf>
    <xf numFmtId="0" fontId="3" fillId="12" borderId="0" xfId="0" applyFont="1" applyFill="1" applyAlignment="1">
      <alignment vertical="center"/>
    </xf>
    <xf numFmtId="0" fontId="3" fillId="12" borderId="0" xfId="0" applyFont="1" applyFill="1" applyBorder="1" applyAlignment="1">
      <alignment vertical="center"/>
    </xf>
    <xf numFmtId="0" fontId="3" fillId="12" borderId="2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 vertical="center"/>
    </xf>
    <xf numFmtId="49" fontId="3" fillId="1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2">
    <cellStyle name="Normal" xfId="0" builtinId="0"/>
    <cellStyle name="Normal_Sheet2" xfId="1" xr:uid="{00000000-0005-0000-0000-000001000000}"/>
  </cellStyles>
  <dxfs count="1">
    <dxf>
      <fill>
        <patternFill patternType="solid">
          <fgColor rgb="FFD9D9D9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203"/>
  <sheetViews>
    <sheetView topLeftCell="B1" zoomScale="80" zoomScaleNormal="80" workbookViewId="0">
      <pane ySplit="3" topLeftCell="A67" activePane="bottomLeft" state="frozen"/>
      <selection activeCell="B1" sqref="B1"/>
      <selection pane="bottomLeft" activeCell="I216" sqref="I216"/>
    </sheetView>
  </sheetViews>
  <sheetFormatPr defaultColWidth="9.140625" defaultRowHeight="15" x14ac:dyDescent="0.2"/>
  <cols>
    <col min="1" max="1" width="6.140625" style="79" hidden="1" customWidth="1"/>
    <col min="2" max="2" width="10.5703125" style="27" customWidth="1"/>
    <col min="3" max="3" width="73.7109375" style="27" bestFit="1" customWidth="1"/>
    <col min="4" max="4" width="15" style="27" hidden="1" customWidth="1"/>
    <col min="5" max="5" width="11.7109375" style="27" customWidth="1"/>
    <col min="6" max="6" width="9.85546875" style="27" customWidth="1"/>
    <col min="7" max="7" width="19" style="27" customWidth="1"/>
    <col min="8" max="8" width="8.85546875" style="27" customWidth="1"/>
    <col min="9" max="9" width="26.140625" style="27" customWidth="1"/>
    <col min="10" max="10" width="11.42578125" style="27" customWidth="1"/>
    <col min="11" max="11" width="1.7109375" style="27" hidden="1" customWidth="1"/>
    <col min="12" max="12" width="11.42578125" style="27" hidden="1" customWidth="1"/>
    <col min="13" max="13" width="0" style="2" hidden="1" customWidth="1"/>
    <col min="14" max="14" width="11.7109375" style="2" customWidth="1"/>
    <col min="15" max="16384" width="9.140625" style="2"/>
  </cols>
  <sheetData>
    <row r="1" spans="1:14" ht="35.25" customHeight="1" x14ac:dyDescent="0.2">
      <c r="A1" s="1"/>
      <c r="B1" s="97" t="s">
        <v>726</v>
      </c>
      <c r="C1" s="97"/>
      <c r="D1" s="97"/>
      <c r="E1" s="97"/>
      <c r="F1" s="97"/>
      <c r="G1" s="97"/>
      <c r="H1" s="97"/>
      <c r="I1" s="97"/>
      <c r="J1" s="97"/>
      <c r="K1" s="96"/>
      <c r="L1" s="96"/>
      <c r="M1" s="96"/>
      <c r="N1" s="96"/>
    </row>
    <row r="2" spans="1:14" s="83" customFormat="1" ht="19.5" customHeight="1" x14ac:dyDescent="0.2">
      <c r="A2" s="1"/>
      <c r="B2" s="94" t="s">
        <v>728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4" ht="25.5" customHeight="1" x14ac:dyDescent="0.2">
      <c r="A3" s="3" t="s">
        <v>0</v>
      </c>
      <c r="B3" s="4" t="s">
        <v>727</v>
      </c>
      <c r="C3" s="5" t="s">
        <v>1</v>
      </c>
      <c r="D3" s="6" t="s">
        <v>2</v>
      </c>
      <c r="E3" s="4" t="s">
        <v>3</v>
      </c>
      <c r="F3" s="5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8"/>
      <c r="L3" s="9" t="s">
        <v>9</v>
      </c>
      <c r="N3" s="6" t="s">
        <v>9</v>
      </c>
    </row>
    <row r="4" spans="1:14" ht="18" customHeight="1" x14ac:dyDescent="0.2">
      <c r="A4" s="10"/>
      <c r="B4" s="6">
        <v>95</v>
      </c>
      <c r="C4" s="5" t="s">
        <v>10</v>
      </c>
      <c r="D4" s="5"/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7" t="s">
        <v>16</v>
      </c>
      <c r="K4" s="8"/>
      <c r="L4" s="11"/>
      <c r="N4" s="6" t="s">
        <v>17</v>
      </c>
    </row>
    <row r="5" spans="1:14" ht="18" customHeight="1" x14ac:dyDescent="0.2">
      <c r="A5" s="10"/>
      <c r="B5" s="11">
        <v>95</v>
      </c>
      <c r="C5" s="5" t="s">
        <v>18</v>
      </c>
      <c r="D5" s="5"/>
      <c r="E5" s="6" t="s">
        <v>19</v>
      </c>
      <c r="F5" s="12">
        <f>SUM(F6:F11)</f>
        <v>96</v>
      </c>
      <c r="G5" s="6" t="s">
        <v>20</v>
      </c>
      <c r="H5" s="6"/>
      <c r="I5" s="6"/>
      <c r="J5" s="7"/>
      <c r="K5" s="8"/>
      <c r="L5" s="11"/>
      <c r="N5" s="6"/>
    </row>
    <row r="6" spans="1:14" ht="18" customHeight="1" x14ac:dyDescent="0.2">
      <c r="A6" s="13"/>
      <c r="B6" s="14">
        <v>95</v>
      </c>
      <c r="C6" s="15" t="s">
        <v>21</v>
      </c>
      <c r="D6" s="16"/>
      <c r="E6" s="14" t="s">
        <v>22</v>
      </c>
      <c r="F6" s="17">
        <v>16</v>
      </c>
      <c r="G6" s="18" t="s">
        <v>23</v>
      </c>
      <c r="H6" s="19" t="s">
        <v>24</v>
      </c>
      <c r="I6" s="20" t="s">
        <v>25</v>
      </c>
      <c r="J6" s="20" t="s">
        <v>26</v>
      </c>
      <c r="K6" s="21"/>
      <c r="L6" s="22"/>
      <c r="M6" s="23"/>
      <c r="N6" s="24" t="s">
        <v>27</v>
      </c>
    </row>
    <row r="7" spans="1:14" ht="18" customHeight="1" x14ac:dyDescent="0.2">
      <c r="A7" s="13" t="s">
        <v>28</v>
      </c>
      <c r="B7" s="14">
        <v>95</v>
      </c>
      <c r="C7" s="15" t="s">
        <v>29</v>
      </c>
      <c r="D7" s="16"/>
      <c r="E7" s="14" t="s">
        <v>30</v>
      </c>
      <c r="F7" s="17">
        <v>16</v>
      </c>
      <c r="G7" s="18" t="s">
        <v>31</v>
      </c>
      <c r="H7" s="14" t="s">
        <v>32</v>
      </c>
      <c r="I7" s="24" t="s">
        <v>33</v>
      </c>
      <c r="J7" s="24" t="s">
        <v>26</v>
      </c>
      <c r="K7" s="21"/>
      <c r="L7" s="22"/>
      <c r="M7" s="23"/>
      <c r="N7" s="24" t="s">
        <v>27</v>
      </c>
    </row>
    <row r="8" spans="1:14" ht="18" customHeight="1" x14ac:dyDescent="0.2">
      <c r="A8" s="13"/>
      <c r="B8" s="14">
        <v>95</v>
      </c>
      <c r="C8" s="15" t="s">
        <v>34</v>
      </c>
      <c r="D8" s="16"/>
      <c r="E8" s="14" t="s">
        <v>35</v>
      </c>
      <c r="F8" s="17">
        <v>16</v>
      </c>
      <c r="G8" s="18" t="s">
        <v>36</v>
      </c>
      <c r="H8" s="14" t="s">
        <v>37</v>
      </c>
      <c r="I8" s="24" t="s">
        <v>38</v>
      </c>
      <c r="J8" s="24" t="s">
        <v>26</v>
      </c>
      <c r="K8" s="21"/>
      <c r="L8" s="22" t="s">
        <v>39</v>
      </c>
      <c r="M8" s="23"/>
      <c r="N8" s="24" t="s">
        <v>27</v>
      </c>
    </row>
    <row r="9" spans="1:14" s="25" customFormat="1" ht="18" customHeight="1" x14ac:dyDescent="0.2">
      <c r="A9" s="13"/>
      <c r="B9" s="14">
        <v>95</v>
      </c>
      <c r="C9" s="15" t="s">
        <v>40</v>
      </c>
      <c r="D9" s="16"/>
      <c r="E9" s="14" t="s">
        <v>41</v>
      </c>
      <c r="F9" s="17">
        <v>16</v>
      </c>
      <c r="G9" s="18" t="s">
        <v>42</v>
      </c>
      <c r="H9" s="19" t="s">
        <v>24</v>
      </c>
      <c r="I9" s="20" t="s">
        <v>25</v>
      </c>
      <c r="J9" s="20" t="s">
        <v>26</v>
      </c>
      <c r="K9" s="21"/>
      <c r="L9" s="22" t="s">
        <v>39</v>
      </c>
      <c r="M9" s="23"/>
      <c r="N9" s="24" t="s">
        <v>27</v>
      </c>
    </row>
    <row r="10" spans="1:14" ht="18" customHeight="1" x14ac:dyDescent="0.2">
      <c r="A10" s="13" t="s">
        <v>28</v>
      </c>
      <c r="B10" s="14">
        <v>95</v>
      </c>
      <c r="C10" s="15" t="s">
        <v>43</v>
      </c>
      <c r="D10" s="16"/>
      <c r="E10" s="14" t="s">
        <v>44</v>
      </c>
      <c r="F10" s="17">
        <v>16</v>
      </c>
      <c r="G10" s="18" t="s">
        <v>45</v>
      </c>
      <c r="H10" s="24" t="s">
        <v>46</v>
      </c>
      <c r="I10" s="24" t="s">
        <v>47</v>
      </c>
      <c r="J10" s="24" t="s">
        <v>48</v>
      </c>
      <c r="K10" s="21"/>
      <c r="L10" s="22" t="s">
        <v>49</v>
      </c>
      <c r="M10" s="23"/>
      <c r="N10" s="24" t="s">
        <v>27</v>
      </c>
    </row>
    <row r="11" spans="1:14" ht="18" customHeight="1" x14ac:dyDescent="0.2">
      <c r="A11" s="13"/>
      <c r="B11" s="14">
        <v>95</v>
      </c>
      <c r="C11" s="15" t="s">
        <v>50</v>
      </c>
      <c r="D11" s="16"/>
      <c r="E11" s="14" t="s">
        <v>51</v>
      </c>
      <c r="F11" s="17">
        <v>16</v>
      </c>
      <c r="G11" s="18" t="s">
        <v>52</v>
      </c>
      <c r="H11" s="14" t="s">
        <v>37</v>
      </c>
      <c r="I11" s="24" t="s">
        <v>38</v>
      </c>
      <c r="J11" s="24" t="s">
        <v>26</v>
      </c>
      <c r="K11" s="21"/>
      <c r="L11" s="22" t="s">
        <v>53</v>
      </c>
      <c r="M11" s="23"/>
      <c r="N11" s="24" t="s">
        <v>27</v>
      </c>
    </row>
    <row r="12" spans="1:14" ht="18" customHeight="1" x14ac:dyDescent="0.2">
      <c r="A12" s="10"/>
      <c r="B12" s="11">
        <v>95</v>
      </c>
      <c r="C12" s="5" t="s">
        <v>54</v>
      </c>
      <c r="D12" s="5"/>
      <c r="E12" s="6" t="s">
        <v>55</v>
      </c>
      <c r="F12" s="6">
        <f>SUM(F13:F18)</f>
        <v>96</v>
      </c>
      <c r="G12" s="6" t="s">
        <v>20</v>
      </c>
      <c r="H12" s="6"/>
      <c r="I12" s="6"/>
      <c r="J12" s="7"/>
      <c r="K12" s="8"/>
      <c r="L12" s="11"/>
      <c r="N12" s="6"/>
    </row>
    <row r="13" spans="1:14" ht="18" customHeight="1" x14ac:dyDescent="0.2">
      <c r="A13" s="13"/>
      <c r="B13" s="14">
        <v>95</v>
      </c>
      <c r="C13" s="15" t="s">
        <v>56</v>
      </c>
      <c r="D13" s="16"/>
      <c r="E13" s="14" t="s">
        <v>57</v>
      </c>
      <c r="F13" s="17">
        <v>16</v>
      </c>
      <c r="G13" s="18" t="s">
        <v>23</v>
      </c>
      <c r="H13" s="14" t="s">
        <v>58</v>
      </c>
      <c r="I13" s="24" t="s">
        <v>59</v>
      </c>
      <c r="J13" s="24" t="s">
        <v>60</v>
      </c>
      <c r="K13" s="21"/>
      <c r="L13" s="22" t="s">
        <v>61</v>
      </c>
      <c r="M13" s="23"/>
      <c r="N13" s="24" t="s">
        <v>17</v>
      </c>
    </row>
    <row r="14" spans="1:14" ht="18" customHeight="1" x14ac:dyDescent="0.2">
      <c r="A14" s="13"/>
      <c r="B14" s="14">
        <v>95</v>
      </c>
      <c r="C14" s="15" t="s">
        <v>62</v>
      </c>
      <c r="D14" s="16"/>
      <c r="E14" s="14" t="s">
        <v>63</v>
      </c>
      <c r="F14" s="17">
        <v>16</v>
      </c>
      <c r="G14" s="18" t="s">
        <v>31</v>
      </c>
      <c r="H14" s="14" t="s">
        <v>64</v>
      </c>
      <c r="I14" s="24" t="s">
        <v>65</v>
      </c>
      <c r="J14" s="24" t="s">
        <v>66</v>
      </c>
      <c r="K14" s="21"/>
      <c r="L14" s="22" t="s">
        <v>61</v>
      </c>
      <c r="M14" s="23"/>
      <c r="N14" s="24" t="s">
        <v>27</v>
      </c>
    </row>
    <row r="15" spans="1:14" ht="18" customHeight="1" x14ac:dyDescent="0.2">
      <c r="A15" s="13" t="s">
        <v>28</v>
      </c>
      <c r="B15" s="14">
        <v>95</v>
      </c>
      <c r="C15" s="15" t="s">
        <v>67</v>
      </c>
      <c r="D15" s="16"/>
      <c r="E15" s="14" t="s">
        <v>68</v>
      </c>
      <c r="F15" s="17">
        <v>16</v>
      </c>
      <c r="G15" s="18" t="s">
        <v>36</v>
      </c>
      <c r="H15" s="14" t="s">
        <v>64</v>
      </c>
      <c r="I15" s="24" t="s">
        <v>65</v>
      </c>
      <c r="J15" s="24" t="s">
        <v>66</v>
      </c>
      <c r="K15" s="21"/>
      <c r="L15" s="22" t="s">
        <v>61</v>
      </c>
      <c r="M15" s="23"/>
      <c r="N15" s="24" t="s">
        <v>27</v>
      </c>
    </row>
    <row r="16" spans="1:14" ht="18" customHeight="1" x14ac:dyDescent="0.2">
      <c r="A16" s="13"/>
      <c r="B16" s="14">
        <v>95</v>
      </c>
      <c r="C16" s="15" t="s">
        <v>69</v>
      </c>
      <c r="D16" s="16"/>
      <c r="E16" s="14" t="s">
        <v>70</v>
      </c>
      <c r="F16" s="17">
        <v>16</v>
      </c>
      <c r="G16" s="18" t="s">
        <v>42</v>
      </c>
      <c r="H16" s="14" t="s">
        <v>64</v>
      </c>
      <c r="I16" s="24" t="s">
        <v>65</v>
      </c>
      <c r="J16" s="24" t="s">
        <v>66</v>
      </c>
      <c r="K16" s="21"/>
      <c r="L16" s="22" t="s">
        <v>53</v>
      </c>
      <c r="M16" s="23"/>
      <c r="N16" s="24" t="s">
        <v>27</v>
      </c>
    </row>
    <row r="17" spans="1:14" ht="18" customHeight="1" x14ac:dyDescent="0.2">
      <c r="A17" s="13" t="s">
        <v>28</v>
      </c>
      <c r="B17" s="14">
        <v>95</v>
      </c>
      <c r="C17" s="15" t="s">
        <v>71</v>
      </c>
      <c r="D17" s="16"/>
      <c r="E17" s="14" t="s">
        <v>72</v>
      </c>
      <c r="F17" s="17">
        <v>16</v>
      </c>
      <c r="G17" s="18" t="s">
        <v>45</v>
      </c>
      <c r="H17" s="14" t="s">
        <v>73</v>
      </c>
      <c r="I17" s="24" t="s">
        <v>74</v>
      </c>
      <c r="J17" s="24" t="s">
        <v>60</v>
      </c>
      <c r="K17" s="21"/>
      <c r="L17" s="22" t="s">
        <v>61</v>
      </c>
      <c r="M17" s="23"/>
      <c r="N17" s="24" t="s">
        <v>17</v>
      </c>
    </row>
    <row r="18" spans="1:14" ht="18" customHeight="1" x14ac:dyDescent="0.2">
      <c r="A18" s="13" t="s">
        <v>28</v>
      </c>
      <c r="B18" s="14">
        <v>95</v>
      </c>
      <c r="C18" s="15" t="s">
        <v>75</v>
      </c>
      <c r="D18" s="16"/>
      <c r="E18" s="14" t="s">
        <v>76</v>
      </c>
      <c r="F18" s="17">
        <v>16</v>
      </c>
      <c r="G18" s="18" t="s">
        <v>52</v>
      </c>
      <c r="H18" s="14" t="s">
        <v>73</v>
      </c>
      <c r="I18" s="24" t="s">
        <v>74</v>
      </c>
      <c r="J18" s="24" t="s">
        <v>60</v>
      </c>
      <c r="K18" s="21"/>
      <c r="L18" s="22" t="s">
        <v>61</v>
      </c>
      <c r="M18" s="23"/>
      <c r="N18" s="24" t="s">
        <v>17</v>
      </c>
    </row>
    <row r="19" spans="1:14" ht="18" customHeight="1" x14ac:dyDescent="0.2">
      <c r="A19" s="10"/>
      <c r="B19" s="11">
        <v>95</v>
      </c>
      <c r="C19" s="5" t="s">
        <v>77</v>
      </c>
      <c r="D19" s="5"/>
      <c r="E19" s="6" t="s">
        <v>78</v>
      </c>
      <c r="F19" s="6">
        <f>SUM(F20:F25)</f>
        <v>96</v>
      </c>
      <c r="G19" s="6" t="s">
        <v>20</v>
      </c>
      <c r="H19" s="6"/>
      <c r="I19" s="6"/>
      <c r="J19" s="7"/>
      <c r="K19" s="8"/>
      <c r="L19" s="11"/>
      <c r="N19" s="6"/>
    </row>
    <row r="20" spans="1:14" ht="18" customHeight="1" x14ac:dyDescent="0.2">
      <c r="A20" s="13"/>
      <c r="B20" s="14">
        <v>95</v>
      </c>
      <c r="C20" s="15" t="s">
        <v>79</v>
      </c>
      <c r="D20" s="16"/>
      <c r="E20" s="14" t="s">
        <v>80</v>
      </c>
      <c r="F20" s="17">
        <v>16</v>
      </c>
      <c r="G20" s="18" t="s">
        <v>23</v>
      </c>
      <c r="H20" s="14" t="s">
        <v>81</v>
      </c>
      <c r="I20" s="24" t="s">
        <v>82</v>
      </c>
      <c r="J20" s="24" t="s">
        <v>60</v>
      </c>
      <c r="K20" s="21"/>
      <c r="L20" s="22" t="s">
        <v>61</v>
      </c>
      <c r="M20" s="23"/>
      <c r="N20" s="24" t="s">
        <v>17</v>
      </c>
    </row>
    <row r="21" spans="1:14" ht="18" customHeight="1" x14ac:dyDescent="0.2">
      <c r="A21" s="13"/>
      <c r="B21" s="14">
        <v>95</v>
      </c>
      <c r="C21" s="15" t="s">
        <v>83</v>
      </c>
      <c r="D21" s="16"/>
      <c r="E21" s="14" t="s">
        <v>84</v>
      </c>
      <c r="F21" s="17">
        <v>16</v>
      </c>
      <c r="G21" s="18" t="s">
        <v>31</v>
      </c>
      <c r="H21" s="14" t="s">
        <v>85</v>
      </c>
      <c r="I21" s="24" t="s">
        <v>86</v>
      </c>
      <c r="J21" s="24" t="s">
        <v>60</v>
      </c>
      <c r="K21" s="21"/>
      <c r="L21" s="22" t="s">
        <v>61</v>
      </c>
      <c r="M21" s="23"/>
      <c r="N21" s="24" t="s">
        <v>17</v>
      </c>
    </row>
    <row r="22" spans="1:14" ht="18" customHeight="1" x14ac:dyDescent="0.2">
      <c r="A22" s="13" t="s">
        <v>28</v>
      </c>
      <c r="B22" s="14">
        <v>95</v>
      </c>
      <c r="C22" s="15" t="s">
        <v>87</v>
      </c>
      <c r="D22" s="16"/>
      <c r="E22" s="14" t="s">
        <v>88</v>
      </c>
      <c r="F22" s="17">
        <v>16</v>
      </c>
      <c r="G22" s="18" t="s">
        <v>36</v>
      </c>
      <c r="H22" s="14" t="s">
        <v>89</v>
      </c>
      <c r="I22" s="24" t="s">
        <v>90</v>
      </c>
      <c r="J22" s="24" t="s">
        <v>60</v>
      </c>
      <c r="K22" s="21"/>
      <c r="L22" s="22" t="s">
        <v>61</v>
      </c>
      <c r="M22" s="23"/>
      <c r="N22" s="24" t="s">
        <v>17</v>
      </c>
    </row>
    <row r="23" spans="1:14" ht="18" customHeight="1" x14ac:dyDescent="0.2">
      <c r="A23" s="13"/>
      <c r="B23" s="14">
        <v>95</v>
      </c>
      <c r="C23" s="15" t="s">
        <v>91</v>
      </c>
      <c r="D23" s="16"/>
      <c r="E23" s="14" t="s">
        <v>92</v>
      </c>
      <c r="F23" s="17">
        <v>16</v>
      </c>
      <c r="G23" s="18" t="s">
        <v>42</v>
      </c>
      <c r="H23" s="14" t="s">
        <v>93</v>
      </c>
      <c r="I23" s="24" t="s">
        <v>94</v>
      </c>
      <c r="J23" s="24" t="s">
        <v>60</v>
      </c>
      <c r="K23" s="21"/>
      <c r="L23" s="22" t="s">
        <v>61</v>
      </c>
      <c r="M23" s="23"/>
      <c r="N23" s="24" t="s">
        <v>17</v>
      </c>
    </row>
    <row r="24" spans="1:14" ht="18" customHeight="1" x14ac:dyDescent="0.2">
      <c r="A24" s="13" t="s">
        <v>28</v>
      </c>
      <c r="B24" s="14">
        <v>95</v>
      </c>
      <c r="C24" s="15" t="s">
        <v>95</v>
      </c>
      <c r="D24" s="16"/>
      <c r="E24" s="14" t="s">
        <v>96</v>
      </c>
      <c r="F24" s="17">
        <v>16</v>
      </c>
      <c r="G24" s="18" t="s">
        <v>45</v>
      </c>
      <c r="H24" s="14" t="s">
        <v>93</v>
      </c>
      <c r="I24" s="24" t="s">
        <v>94</v>
      </c>
      <c r="J24" s="24" t="s">
        <v>60</v>
      </c>
      <c r="K24" s="21"/>
      <c r="L24" s="22" t="s">
        <v>61</v>
      </c>
      <c r="M24" s="23"/>
      <c r="N24" s="24" t="s">
        <v>17</v>
      </c>
    </row>
    <row r="25" spans="1:14" ht="18" customHeight="1" x14ac:dyDescent="0.2">
      <c r="A25" s="13"/>
      <c r="B25" s="14">
        <v>95</v>
      </c>
      <c r="C25" s="15" t="s">
        <v>97</v>
      </c>
      <c r="D25" s="16"/>
      <c r="E25" s="14" t="s">
        <v>98</v>
      </c>
      <c r="F25" s="17">
        <v>16</v>
      </c>
      <c r="G25" s="18" t="s">
        <v>52</v>
      </c>
      <c r="H25" s="14" t="s">
        <v>99</v>
      </c>
      <c r="I25" s="24" t="s">
        <v>100</v>
      </c>
      <c r="J25" s="24" t="s">
        <v>60</v>
      </c>
      <c r="K25" s="21"/>
      <c r="L25" s="22" t="s">
        <v>61</v>
      </c>
      <c r="M25" s="23"/>
      <c r="N25" s="24" t="s">
        <v>17</v>
      </c>
    </row>
    <row r="26" spans="1:14" ht="18" customHeight="1" x14ac:dyDescent="0.2">
      <c r="A26" s="10"/>
      <c r="B26" s="11">
        <v>95</v>
      </c>
      <c r="C26" s="5" t="s">
        <v>101</v>
      </c>
      <c r="D26" s="5"/>
      <c r="E26" s="6" t="s">
        <v>102</v>
      </c>
      <c r="F26" s="6">
        <f>SUM(F27:F32)</f>
        <v>96</v>
      </c>
      <c r="G26" s="6" t="s">
        <v>20</v>
      </c>
      <c r="H26" s="6"/>
      <c r="I26" s="6"/>
      <c r="J26" s="7"/>
      <c r="K26" s="8"/>
      <c r="L26" s="11"/>
      <c r="N26" s="6"/>
    </row>
    <row r="27" spans="1:14" ht="18" customHeight="1" x14ac:dyDescent="0.2">
      <c r="A27" s="13"/>
      <c r="B27" s="14">
        <v>95</v>
      </c>
      <c r="C27" s="15" t="s">
        <v>103</v>
      </c>
      <c r="D27" s="16"/>
      <c r="E27" s="14" t="s">
        <v>104</v>
      </c>
      <c r="F27" s="17">
        <v>16</v>
      </c>
      <c r="G27" s="18" t="s">
        <v>23</v>
      </c>
      <c r="H27" s="14" t="s">
        <v>105</v>
      </c>
      <c r="I27" s="24" t="s">
        <v>106</v>
      </c>
      <c r="J27" s="24" t="s">
        <v>26</v>
      </c>
      <c r="K27" s="21"/>
      <c r="L27" s="22" t="s">
        <v>39</v>
      </c>
      <c r="M27" s="23"/>
      <c r="N27" s="24" t="s">
        <v>107</v>
      </c>
    </row>
    <row r="28" spans="1:14" ht="18" customHeight="1" x14ac:dyDescent="0.2">
      <c r="A28" s="13"/>
      <c r="B28" s="14">
        <v>95</v>
      </c>
      <c r="C28" s="15" t="s">
        <v>108</v>
      </c>
      <c r="D28" s="16"/>
      <c r="E28" s="14" t="s">
        <v>109</v>
      </c>
      <c r="F28" s="17">
        <v>16</v>
      </c>
      <c r="G28" s="18" t="s">
        <v>31</v>
      </c>
      <c r="H28" s="14" t="s">
        <v>110</v>
      </c>
      <c r="I28" s="24" t="s">
        <v>111</v>
      </c>
      <c r="J28" s="24" t="s">
        <v>112</v>
      </c>
      <c r="K28" s="21"/>
      <c r="L28" s="22" t="s">
        <v>39</v>
      </c>
      <c r="M28" s="23"/>
      <c r="N28" s="24" t="s">
        <v>107</v>
      </c>
    </row>
    <row r="29" spans="1:14" ht="18" customHeight="1" x14ac:dyDescent="0.2">
      <c r="A29" s="13"/>
      <c r="B29" s="14">
        <v>95</v>
      </c>
      <c r="C29" s="15" t="s">
        <v>113</v>
      </c>
      <c r="D29" s="16"/>
      <c r="E29" s="14" t="s">
        <v>114</v>
      </c>
      <c r="F29" s="17">
        <v>16</v>
      </c>
      <c r="G29" s="18" t="s">
        <v>36</v>
      </c>
      <c r="H29" s="14" t="s">
        <v>110</v>
      </c>
      <c r="I29" s="24" t="s">
        <v>111</v>
      </c>
      <c r="J29" s="24" t="s">
        <v>112</v>
      </c>
      <c r="K29" s="21"/>
      <c r="L29" s="22" t="s">
        <v>39</v>
      </c>
      <c r="M29" s="23"/>
      <c r="N29" s="24" t="s">
        <v>107</v>
      </c>
    </row>
    <row r="30" spans="1:14" ht="18" customHeight="1" x14ac:dyDescent="0.2">
      <c r="A30" s="13"/>
      <c r="B30" s="14">
        <v>95</v>
      </c>
      <c r="C30" s="15" t="s">
        <v>115</v>
      </c>
      <c r="D30" s="16"/>
      <c r="E30" s="14" t="s">
        <v>116</v>
      </c>
      <c r="F30" s="17">
        <v>16</v>
      </c>
      <c r="G30" s="18" t="s">
        <v>42</v>
      </c>
      <c r="H30" s="14" t="s">
        <v>117</v>
      </c>
      <c r="I30" s="24" t="s">
        <v>118</v>
      </c>
      <c r="J30" s="24" t="s">
        <v>112</v>
      </c>
      <c r="K30" s="21"/>
      <c r="L30" s="22" t="s">
        <v>39</v>
      </c>
      <c r="M30" s="23"/>
      <c r="N30" s="24" t="s">
        <v>107</v>
      </c>
    </row>
    <row r="31" spans="1:14" ht="18" customHeight="1" x14ac:dyDescent="0.2">
      <c r="A31" s="13"/>
      <c r="B31" s="14">
        <v>95</v>
      </c>
      <c r="C31" s="15" t="s">
        <v>119</v>
      </c>
      <c r="D31" s="16"/>
      <c r="E31" s="14" t="s">
        <v>120</v>
      </c>
      <c r="F31" s="17">
        <v>16</v>
      </c>
      <c r="G31" s="18" t="s">
        <v>45</v>
      </c>
      <c r="H31" s="14" t="s">
        <v>117</v>
      </c>
      <c r="I31" s="24" t="s">
        <v>118</v>
      </c>
      <c r="J31" s="24" t="s">
        <v>112</v>
      </c>
      <c r="K31" s="21"/>
      <c r="L31" s="22" t="s">
        <v>39</v>
      </c>
      <c r="M31" s="23"/>
      <c r="N31" s="24" t="s">
        <v>107</v>
      </c>
    </row>
    <row r="32" spans="1:14" ht="18" customHeight="1" x14ac:dyDescent="0.2">
      <c r="A32" s="13" t="s">
        <v>28</v>
      </c>
      <c r="B32" s="14">
        <v>95</v>
      </c>
      <c r="C32" s="15" t="s">
        <v>121</v>
      </c>
      <c r="D32" s="16"/>
      <c r="E32" s="14" t="s">
        <v>122</v>
      </c>
      <c r="F32" s="17">
        <v>16</v>
      </c>
      <c r="G32" s="18" t="s">
        <v>52</v>
      </c>
      <c r="H32" s="14" t="s">
        <v>117</v>
      </c>
      <c r="I32" s="24" t="s">
        <v>118</v>
      </c>
      <c r="J32" s="24" t="s">
        <v>112</v>
      </c>
      <c r="K32" s="21"/>
      <c r="L32" s="22" t="s">
        <v>39</v>
      </c>
      <c r="M32" s="23"/>
      <c r="N32" s="24" t="s">
        <v>107</v>
      </c>
    </row>
    <row r="33" spans="1:14" ht="18" customHeight="1" x14ac:dyDescent="0.2">
      <c r="A33" s="10"/>
      <c r="B33" s="11">
        <v>95</v>
      </c>
      <c r="C33" s="5" t="s">
        <v>123</v>
      </c>
      <c r="D33" s="5"/>
      <c r="E33" s="6" t="s">
        <v>124</v>
      </c>
      <c r="F33" s="6">
        <f>SUM(F34:F39)</f>
        <v>96</v>
      </c>
      <c r="G33" s="6" t="s">
        <v>20</v>
      </c>
      <c r="H33" s="6"/>
      <c r="I33" s="6"/>
      <c r="J33" s="7"/>
      <c r="K33" s="8"/>
      <c r="L33" s="11"/>
      <c r="N33" s="6"/>
    </row>
    <row r="34" spans="1:14" ht="18" customHeight="1" x14ac:dyDescent="0.2">
      <c r="A34" s="13"/>
      <c r="B34" s="14">
        <v>95</v>
      </c>
      <c r="C34" s="15" t="s">
        <v>125</v>
      </c>
      <c r="D34" s="16"/>
      <c r="E34" s="14" t="s">
        <v>126</v>
      </c>
      <c r="F34" s="17">
        <v>16</v>
      </c>
      <c r="G34" s="18" t="s">
        <v>23</v>
      </c>
      <c r="H34" s="24" t="s">
        <v>127</v>
      </c>
      <c r="I34" s="24" t="s">
        <v>128</v>
      </c>
      <c r="J34" s="24" t="s">
        <v>129</v>
      </c>
      <c r="K34" s="21"/>
      <c r="L34" s="22" t="s">
        <v>61</v>
      </c>
      <c r="M34" s="23"/>
      <c r="N34" s="24" t="s">
        <v>107</v>
      </c>
    </row>
    <row r="35" spans="1:14" ht="18" customHeight="1" x14ac:dyDescent="0.2">
      <c r="A35" s="13" t="s">
        <v>28</v>
      </c>
      <c r="B35" s="14">
        <v>95</v>
      </c>
      <c r="C35" s="15" t="s">
        <v>130</v>
      </c>
      <c r="D35" s="16"/>
      <c r="E35" s="14" t="s">
        <v>131</v>
      </c>
      <c r="F35" s="17">
        <v>16</v>
      </c>
      <c r="G35" s="18" t="s">
        <v>31</v>
      </c>
      <c r="H35" s="24" t="s">
        <v>12</v>
      </c>
      <c r="I35" s="24" t="s">
        <v>132</v>
      </c>
      <c r="J35" s="24" t="s">
        <v>133</v>
      </c>
      <c r="K35" s="21"/>
      <c r="L35" s="22" t="s">
        <v>61</v>
      </c>
      <c r="M35" s="23"/>
      <c r="N35" s="24" t="s">
        <v>107</v>
      </c>
    </row>
    <row r="36" spans="1:14" ht="18" customHeight="1" x14ac:dyDescent="0.2">
      <c r="A36" s="13"/>
      <c r="B36" s="14">
        <v>95</v>
      </c>
      <c r="C36" s="15" t="s">
        <v>134</v>
      </c>
      <c r="D36" s="16"/>
      <c r="E36" s="14" t="s">
        <v>135</v>
      </c>
      <c r="F36" s="17">
        <v>16</v>
      </c>
      <c r="G36" s="18" t="s">
        <v>36</v>
      </c>
      <c r="H36" s="24" t="s">
        <v>136</v>
      </c>
      <c r="I36" s="24" t="s">
        <v>137</v>
      </c>
      <c r="J36" s="24" t="s">
        <v>16</v>
      </c>
      <c r="K36" s="21"/>
      <c r="L36" s="22" t="s">
        <v>39</v>
      </c>
      <c r="M36" s="23"/>
      <c r="N36" s="24" t="s">
        <v>17</v>
      </c>
    </row>
    <row r="37" spans="1:14" ht="18" customHeight="1" x14ac:dyDescent="0.2">
      <c r="A37" s="13"/>
      <c r="B37" s="14">
        <v>95</v>
      </c>
      <c r="C37" s="15" t="s">
        <v>138</v>
      </c>
      <c r="D37" s="16"/>
      <c r="E37" s="14" t="s">
        <v>139</v>
      </c>
      <c r="F37" s="17">
        <v>16</v>
      </c>
      <c r="G37" s="18" t="s">
        <v>42</v>
      </c>
      <c r="H37" s="24" t="s">
        <v>136</v>
      </c>
      <c r="I37" s="24" t="s">
        <v>137</v>
      </c>
      <c r="J37" s="24" t="s">
        <v>16</v>
      </c>
      <c r="K37" s="21"/>
      <c r="L37" s="22" t="s">
        <v>39</v>
      </c>
      <c r="M37" s="23"/>
      <c r="N37" s="24" t="s">
        <v>17</v>
      </c>
    </row>
    <row r="38" spans="1:14" ht="18" customHeight="1" x14ac:dyDescent="0.2">
      <c r="A38" s="13" t="s">
        <v>28</v>
      </c>
      <c r="B38" s="14">
        <v>95</v>
      </c>
      <c r="C38" s="15" t="s">
        <v>140</v>
      </c>
      <c r="D38" s="16"/>
      <c r="E38" s="14" t="s">
        <v>141</v>
      </c>
      <c r="F38" s="17">
        <v>16</v>
      </c>
      <c r="G38" s="18" t="s">
        <v>45</v>
      </c>
      <c r="H38" s="24" t="s">
        <v>14</v>
      </c>
      <c r="I38" s="24" t="s">
        <v>142</v>
      </c>
      <c r="J38" s="24" t="s">
        <v>16</v>
      </c>
      <c r="K38" s="21"/>
      <c r="L38" s="22" t="s">
        <v>39</v>
      </c>
      <c r="M38" s="23"/>
      <c r="N38" s="24" t="s">
        <v>17</v>
      </c>
    </row>
    <row r="39" spans="1:14" ht="18" customHeight="1" x14ac:dyDescent="0.2">
      <c r="A39" s="13"/>
      <c r="B39" s="14">
        <v>95</v>
      </c>
      <c r="C39" s="15" t="s">
        <v>143</v>
      </c>
      <c r="D39" s="16"/>
      <c r="E39" s="14" t="s">
        <v>144</v>
      </c>
      <c r="F39" s="17">
        <v>16</v>
      </c>
      <c r="G39" s="18" t="s">
        <v>52</v>
      </c>
      <c r="H39" s="20" t="s">
        <v>145</v>
      </c>
      <c r="I39" s="20" t="s">
        <v>146</v>
      </c>
      <c r="J39" s="20" t="s">
        <v>60</v>
      </c>
      <c r="K39" s="21"/>
      <c r="L39" s="22" t="s">
        <v>61</v>
      </c>
      <c r="M39" s="23"/>
      <c r="N39" s="24" t="s">
        <v>17</v>
      </c>
    </row>
    <row r="40" spans="1:14" ht="18" customHeight="1" x14ac:dyDescent="0.2">
      <c r="A40" s="10"/>
      <c r="B40" s="11">
        <v>95</v>
      </c>
      <c r="C40" s="5" t="s">
        <v>147</v>
      </c>
      <c r="D40" s="5"/>
      <c r="E40" s="6" t="s">
        <v>148</v>
      </c>
      <c r="F40" s="6">
        <f>SUM(F41:F46)</f>
        <v>96</v>
      </c>
      <c r="G40" s="6" t="s">
        <v>20</v>
      </c>
      <c r="H40" s="6"/>
      <c r="I40" s="6"/>
      <c r="J40" s="7"/>
      <c r="K40" s="8"/>
      <c r="L40" s="11"/>
      <c r="N40" s="6"/>
    </row>
    <row r="41" spans="1:14" ht="18" customHeight="1" x14ac:dyDescent="0.2">
      <c r="A41" s="13"/>
      <c r="B41" s="14">
        <v>95</v>
      </c>
      <c r="C41" s="15" t="s">
        <v>149</v>
      </c>
      <c r="D41" s="16"/>
      <c r="E41" s="14" t="s">
        <v>150</v>
      </c>
      <c r="F41" s="17">
        <v>16</v>
      </c>
      <c r="G41" s="18" t="s">
        <v>23</v>
      </c>
      <c r="H41" s="19" t="s">
        <v>151</v>
      </c>
      <c r="I41" s="19" t="s">
        <v>152</v>
      </c>
      <c r="J41" s="19" t="s">
        <v>153</v>
      </c>
      <c r="K41" s="21"/>
      <c r="L41" s="22" t="s">
        <v>39</v>
      </c>
      <c r="M41" s="23"/>
      <c r="N41" s="14" t="s">
        <v>107</v>
      </c>
    </row>
    <row r="42" spans="1:14" ht="18" customHeight="1" x14ac:dyDescent="0.2">
      <c r="A42" s="13"/>
      <c r="B42" s="14">
        <v>95</v>
      </c>
      <c r="C42" s="15" t="s">
        <v>154</v>
      </c>
      <c r="D42" s="16"/>
      <c r="E42" s="14" t="s">
        <v>155</v>
      </c>
      <c r="F42" s="17">
        <v>16</v>
      </c>
      <c r="G42" s="18" t="s">
        <v>31</v>
      </c>
      <c r="H42" s="14" t="s">
        <v>156</v>
      </c>
      <c r="I42" s="14" t="s">
        <v>157</v>
      </c>
      <c r="J42" s="14" t="s">
        <v>158</v>
      </c>
      <c r="K42" s="21"/>
      <c r="L42" s="22" t="s">
        <v>39</v>
      </c>
      <c r="M42" s="23"/>
      <c r="N42" s="14" t="s">
        <v>107</v>
      </c>
    </row>
    <row r="43" spans="1:14" ht="18" customHeight="1" x14ac:dyDescent="0.2">
      <c r="A43" s="13"/>
      <c r="B43" s="14">
        <v>95</v>
      </c>
      <c r="C43" s="15" t="s">
        <v>159</v>
      </c>
      <c r="D43" s="16"/>
      <c r="E43" s="14" t="s">
        <v>160</v>
      </c>
      <c r="F43" s="17">
        <v>16</v>
      </c>
      <c r="G43" s="18" t="s">
        <v>36</v>
      </c>
      <c r="H43" s="14" t="s">
        <v>161</v>
      </c>
      <c r="I43" s="14" t="s">
        <v>162</v>
      </c>
      <c r="J43" s="14" t="s">
        <v>163</v>
      </c>
      <c r="K43" s="21"/>
      <c r="L43" s="22" t="s">
        <v>39</v>
      </c>
      <c r="M43" s="23"/>
      <c r="N43" s="14" t="s">
        <v>107</v>
      </c>
    </row>
    <row r="44" spans="1:14" ht="18" customHeight="1" x14ac:dyDescent="0.2">
      <c r="A44" s="13" t="s">
        <v>28</v>
      </c>
      <c r="B44" s="14">
        <v>95</v>
      </c>
      <c r="C44" s="15" t="s">
        <v>164</v>
      </c>
      <c r="D44" s="16"/>
      <c r="E44" s="14" t="s">
        <v>165</v>
      </c>
      <c r="F44" s="17">
        <v>16</v>
      </c>
      <c r="G44" s="18" t="s">
        <v>42</v>
      </c>
      <c r="H44" s="14" t="s">
        <v>161</v>
      </c>
      <c r="I44" s="14" t="s">
        <v>162</v>
      </c>
      <c r="J44" s="14" t="s">
        <v>163</v>
      </c>
      <c r="K44" s="21"/>
      <c r="L44" s="22" t="s">
        <v>39</v>
      </c>
      <c r="M44" s="23"/>
      <c r="N44" s="14" t="s">
        <v>107</v>
      </c>
    </row>
    <row r="45" spans="1:14" ht="18" customHeight="1" x14ac:dyDescent="0.2">
      <c r="A45" s="13" t="s">
        <v>28</v>
      </c>
      <c r="B45" s="14">
        <v>95</v>
      </c>
      <c r="C45" s="15" t="s">
        <v>166</v>
      </c>
      <c r="D45" s="16"/>
      <c r="E45" s="14" t="s">
        <v>167</v>
      </c>
      <c r="F45" s="17">
        <v>16</v>
      </c>
      <c r="G45" s="18" t="s">
        <v>45</v>
      </c>
      <c r="H45" s="14" t="s">
        <v>161</v>
      </c>
      <c r="I45" s="14" t="s">
        <v>162</v>
      </c>
      <c r="J45" s="14" t="s">
        <v>163</v>
      </c>
      <c r="K45" s="21"/>
      <c r="L45" s="22" t="s">
        <v>39</v>
      </c>
      <c r="M45" s="23"/>
      <c r="N45" s="14" t="s">
        <v>107</v>
      </c>
    </row>
    <row r="46" spans="1:14" ht="18" customHeight="1" x14ac:dyDescent="0.2">
      <c r="A46" s="13" t="s">
        <v>28</v>
      </c>
      <c r="B46" s="14">
        <v>95</v>
      </c>
      <c r="C46" s="15" t="s">
        <v>168</v>
      </c>
      <c r="D46" s="16"/>
      <c r="E46" s="14" t="s">
        <v>169</v>
      </c>
      <c r="F46" s="17">
        <v>16</v>
      </c>
      <c r="G46" s="18" t="s">
        <v>52</v>
      </c>
      <c r="H46" s="19" t="s">
        <v>170</v>
      </c>
      <c r="I46" s="14" t="s">
        <v>171</v>
      </c>
      <c r="J46" s="14" t="s">
        <v>153</v>
      </c>
      <c r="K46" s="21"/>
      <c r="L46" s="22" t="s">
        <v>39</v>
      </c>
      <c r="M46" s="23"/>
      <c r="N46" s="14" t="s">
        <v>107</v>
      </c>
    </row>
    <row r="47" spans="1:14" ht="18" customHeight="1" x14ac:dyDescent="0.2">
      <c r="A47" s="10"/>
      <c r="B47" s="6">
        <v>95</v>
      </c>
      <c r="C47" s="5" t="s">
        <v>172</v>
      </c>
      <c r="D47" s="5"/>
      <c r="E47" s="6" t="s">
        <v>173</v>
      </c>
      <c r="F47" s="6" t="s">
        <v>12</v>
      </c>
      <c r="G47" s="6" t="s">
        <v>13</v>
      </c>
      <c r="H47" s="6" t="s">
        <v>174</v>
      </c>
      <c r="I47" s="6" t="s">
        <v>175</v>
      </c>
      <c r="J47" s="7" t="s">
        <v>176</v>
      </c>
      <c r="K47" s="8"/>
      <c r="L47" s="11" t="s">
        <v>39</v>
      </c>
      <c r="N47" s="26" t="s">
        <v>107</v>
      </c>
    </row>
    <row r="48" spans="1:14" ht="18" customHeight="1" x14ac:dyDescent="0.2">
      <c r="A48" s="10"/>
      <c r="B48" s="11">
        <v>95</v>
      </c>
      <c r="C48" s="5" t="s">
        <v>177</v>
      </c>
      <c r="D48" s="5"/>
      <c r="E48" s="6" t="s">
        <v>178</v>
      </c>
      <c r="F48" s="6">
        <f>SUM(F49:F54)</f>
        <v>96</v>
      </c>
      <c r="G48" s="6" t="s">
        <v>20</v>
      </c>
      <c r="H48" s="6" t="s">
        <v>12</v>
      </c>
      <c r="I48" s="6" t="s">
        <v>12</v>
      </c>
      <c r="J48" s="7" t="s">
        <v>12</v>
      </c>
      <c r="K48" s="8"/>
      <c r="L48" s="11" t="s">
        <v>39</v>
      </c>
      <c r="N48" s="6" t="s">
        <v>12</v>
      </c>
    </row>
    <row r="49" spans="1:14" ht="18" customHeight="1" x14ac:dyDescent="0.2">
      <c r="A49" s="13"/>
      <c r="B49" s="14">
        <v>95</v>
      </c>
      <c r="C49" s="15" t="s">
        <v>179</v>
      </c>
      <c r="D49" s="16"/>
      <c r="E49" s="14" t="s">
        <v>180</v>
      </c>
      <c r="F49" s="17">
        <v>16</v>
      </c>
      <c r="G49" s="18" t="s">
        <v>23</v>
      </c>
      <c r="H49" s="24" t="s">
        <v>181</v>
      </c>
      <c r="I49" s="24" t="s">
        <v>182</v>
      </c>
      <c r="J49" s="24" t="s">
        <v>176</v>
      </c>
      <c r="K49" s="21"/>
      <c r="L49" s="22" t="s">
        <v>39</v>
      </c>
      <c r="M49" s="23"/>
      <c r="N49" s="24" t="s">
        <v>107</v>
      </c>
    </row>
    <row r="50" spans="1:14" ht="18" customHeight="1" x14ac:dyDescent="0.2">
      <c r="A50" s="13" t="s">
        <v>28</v>
      </c>
      <c r="B50" s="14">
        <v>95</v>
      </c>
      <c r="C50" s="15" t="s">
        <v>183</v>
      </c>
      <c r="D50" s="16"/>
      <c r="E50" s="14" t="s">
        <v>184</v>
      </c>
      <c r="F50" s="17">
        <v>16</v>
      </c>
      <c r="G50" s="18" t="s">
        <v>31</v>
      </c>
      <c r="H50" s="24" t="s">
        <v>185</v>
      </c>
      <c r="I50" s="24" t="s">
        <v>186</v>
      </c>
      <c r="J50" s="24" t="s">
        <v>187</v>
      </c>
      <c r="K50" s="21"/>
      <c r="L50" s="22" t="s">
        <v>39</v>
      </c>
      <c r="M50" s="23"/>
      <c r="N50" s="24" t="s">
        <v>107</v>
      </c>
    </row>
    <row r="51" spans="1:14" ht="18" customHeight="1" x14ac:dyDescent="0.2">
      <c r="A51" s="13" t="s">
        <v>28</v>
      </c>
      <c r="B51" s="14">
        <v>95</v>
      </c>
      <c r="C51" s="15" t="s">
        <v>188</v>
      </c>
      <c r="D51" s="16"/>
      <c r="E51" s="14" t="s">
        <v>189</v>
      </c>
      <c r="F51" s="17">
        <v>16</v>
      </c>
      <c r="G51" s="18" t="s">
        <v>36</v>
      </c>
      <c r="H51" s="24"/>
      <c r="I51" s="24" t="s">
        <v>190</v>
      </c>
      <c r="J51" s="24" t="s">
        <v>176</v>
      </c>
      <c r="K51" s="21"/>
      <c r="L51" s="22" t="s">
        <v>39</v>
      </c>
      <c r="M51" s="23"/>
      <c r="N51" s="24" t="s">
        <v>107</v>
      </c>
    </row>
    <row r="52" spans="1:14" ht="18" customHeight="1" x14ac:dyDescent="0.2">
      <c r="A52" s="13"/>
      <c r="B52" s="14">
        <v>95</v>
      </c>
      <c r="C52" s="15" t="s">
        <v>191</v>
      </c>
      <c r="D52" s="16"/>
      <c r="E52" s="14" t="s">
        <v>192</v>
      </c>
      <c r="F52" s="17">
        <v>16</v>
      </c>
      <c r="G52" s="18" t="s">
        <v>42</v>
      </c>
      <c r="H52" s="24" t="s">
        <v>193</v>
      </c>
      <c r="I52" s="24" t="s">
        <v>194</v>
      </c>
      <c r="J52" s="24" t="s">
        <v>176</v>
      </c>
      <c r="K52" s="21"/>
      <c r="L52" s="22" t="s">
        <v>39</v>
      </c>
      <c r="M52" s="23"/>
      <c r="N52" s="24" t="s">
        <v>107</v>
      </c>
    </row>
    <row r="53" spans="1:14" ht="18" customHeight="1" x14ac:dyDescent="0.2">
      <c r="A53" s="13"/>
      <c r="B53" s="14">
        <v>95</v>
      </c>
      <c r="C53" s="15" t="s">
        <v>195</v>
      </c>
      <c r="D53" s="16"/>
      <c r="E53" s="14" t="s">
        <v>196</v>
      </c>
      <c r="F53" s="17">
        <v>16</v>
      </c>
      <c r="G53" s="18" t="s">
        <v>45</v>
      </c>
      <c r="H53" s="24" t="s">
        <v>193</v>
      </c>
      <c r="I53" s="24" t="s">
        <v>194</v>
      </c>
      <c r="J53" s="24" t="s">
        <v>176</v>
      </c>
      <c r="K53" s="21"/>
      <c r="L53" s="22" t="s">
        <v>39</v>
      </c>
      <c r="M53" s="23"/>
      <c r="N53" s="24" t="s">
        <v>107</v>
      </c>
    </row>
    <row r="54" spans="1:14" ht="18" customHeight="1" x14ac:dyDescent="0.2">
      <c r="A54" s="13"/>
      <c r="B54" s="14">
        <v>95</v>
      </c>
      <c r="C54" s="15" t="s">
        <v>197</v>
      </c>
      <c r="D54" s="16"/>
      <c r="E54" s="14" t="s">
        <v>198</v>
      </c>
      <c r="F54" s="17">
        <v>16</v>
      </c>
      <c r="G54" s="18" t="s">
        <v>52</v>
      </c>
      <c r="H54" s="20" t="s">
        <v>199</v>
      </c>
      <c r="I54" s="20" t="s">
        <v>200</v>
      </c>
      <c r="J54" s="20" t="s">
        <v>201</v>
      </c>
      <c r="K54" s="21"/>
      <c r="L54" s="22" t="s">
        <v>39</v>
      </c>
      <c r="M54" s="23"/>
      <c r="N54" s="24" t="s">
        <v>107</v>
      </c>
    </row>
    <row r="55" spans="1:14" ht="18" customHeight="1" x14ac:dyDescent="0.2">
      <c r="A55" s="10"/>
      <c r="B55" s="11">
        <v>95</v>
      </c>
      <c r="C55" s="5" t="s">
        <v>202</v>
      </c>
      <c r="D55" s="5"/>
      <c r="E55" s="6" t="s">
        <v>203</v>
      </c>
      <c r="F55" s="6">
        <f>SUM(F56:F61)</f>
        <v>96</v>
      </c>
      <c r="G55" s="6" t="s">
        <v>20</v>
      </c>
      <c r="H55" s="6"/>
      <c r="I55" s="6"/>
      <c r="J55" s="7"/>
      <c r="K55" s="8"/>
      <c r="L55" s="11" t="s">
        <v>12</v>
      </c>
      <c r="N55" s="6"/>
    </row>
    <row r="56" spans="1:14" ht="18" customHeight="1" x14ac:dyDescent="0.2">
      <c r="A56" s="13"/>
      <c r="B56" s="14">
        <v>95</v>
      </c>
      <c r="C56" s="15" t="s">
        <v>204</v>
      </c>
      <c r="D56" s="16"/>
      <c r="E56" s="14" t="s">
        <v>205</v>
      </c>
      <c r="F56" s="17">
        <v>16</v>
      </c>
      <c r="G56" s="18" t="s">
        <v>23</v>
      </c>
      <c r="H56" s="14" t="s">
        <v>206</v>
      </c>
      <c r="I56" s="14" t="s">
        <v>207</v>
      </c>
      <c r="J56" s="14" t="s">
        <v>208</v>
      </c>
      <c r="K56" s="21"/>
      <c r="L56" s="22" t="s">
        <v>61</v>
      </c>
      <c r="M56" s="23"/>
      <c r="N56" s="14" t="s">
        <v>17</v>
      </c>
    </row>
    <row r="57" spans="1:14" ht="18" customHeight="1" x14ac:dyDescent="0.2">
      <c r="A57" s="13" t="s">
        <v>28</v>
      </c>
      <c r="B57" s="14">
        <v>95</v>
      </c>
      <c r="C57" s="15" t="s">
        <v>209</v>
      </c>
      <c r="D57" s="16"/>
      <c r="E57" s="14" t="s">
        <v>210</v>
      </c>
      <c r="F57" s="17">
        <v>16</v>
      </c>
      <c r="G57" s="18" t="s">
        <v>31</v>
      </c>
      <c r="H57" s="14" t="s">
        <v>216</v>
      </c>
      <c r="I57" s="14" t="s">
        <v>217</v>
      </c>
      <c r="J57" s="14" t="s">
        <v>208</v>
      </c>
      <c r="K57" s="21"/>
      <c r="L57" s="22" t="s">
        <v>61</v>
      </c>
      <c r="M57" s="23"/>
      <c r="N57" s="14" t="s">
        <v>17</v>
      </c>
    </row>
    <row r="58" spans="1:14" ht="18" customHeight="1" x14ac:dyDescent="0.2">
      <c r="A58" s="13"/>
      <c r="B58" s="14">
        <v>95</v>
      </c>
      <c r="C58" s="15" t="s">
        <v>214</v>
      </c>
      <c r="D58" s="16"/>
      <c r="E58" s="14" t="s">
        <v>215</v>
      </c>
      <c r="F58" s="17">
        <v>16</v>
      </c>
      <c r="G58" s="18" t="s">
        <v>36</v>
      </c>
      <c r="H58" s="14" t="s">
        <v>216</v>
      </c>
      <c r="I58" s="14" t="s">
        <v>217</v>
      </c>
      <c r="J58" s="14" t="s">
        <v>208</v>
      </c>
      <c r="K58" s="21"/>
      <c r="L58" s="22" t="s">
        <v>61</v>
      </c>
      <c r="M58" s="23"/>
      <c r="N58" s="14" t="s">
        <v>17</v>
      </c>
    </row>
    <row r="59" spans="1:14" ht="18" customHeight="1" x14ac:dyDescent="0.2">
      <c r="A59" s="13"/>
      <c r="B59" s="14">
        <v>95</v>
      </c>
      <c r="C59" s="15" t="s">
        <v>218</v>
      </c>
      <c r="D59" s="16"/>
      <c r="E59" s="14" t="s">
        <v>219</v>
      </c>
      <c r="F59" s="17">
        <v>16</v>
      </c>
      <c r="G59" s="18" t="s">
        <v>42</v>
      </c>
      <c r="H59" s="14" t="s">
        <v>211</v>
      </c>
      <c r="I59" s="14" t="s">
        <v>212</v>
      </c>
      <c r="J59" s="14" t="s">
        <v>213</v>
      </c>
      <c r="K59" s="21"/>
      <c r="L59" s="22" t="s">
        <v>39</v>
      </c>
      <c r="M59" s="23"/>
      <c r="N59" s="14" t="s">
        <v>17</v>
      </c>
    </row>
    <row r="60" spans="1:14" ht="18" customHeight="1" x14ac:dyDescent="0.2">
      <c r="A60" s="13" t="s">
        <v>28</v>
      </c>
      <c r="B60" s="14">
        <v>95</v>
      </c>
      <c r="C60" s="15" t="s">
        <v>220</v>
      </c>
      <c r="D60" s="16"/>
      <c r="E60" s="14" t="s">
        <v>221</v>
      </c>
      <c r="F60" s="17">
        <v>16</v>
      </c>
      <c r="G60" s="18" t="s">
        <v>45</v>
      </c>
      <c r="H60" s="14" t="s">
        <v>222</v>
      </c>
      <c r="I60" s="14" t="s">
        <v>223</v>
      </c>
      <c r="J60" s="14" t="s">
        <v>224</v>
      </c>
      <c r="K60" s="21"/>
      <c r="L60" s="22" t="s">
        <v>39</v>
      </c>
      <c r="M60" s="23"/>
      <c r="N60" s="14" t="s">
        <v>107</v>
      </c>
    </row>
    <row r="61" spans="1:14" ht="18" customHeight="1" x14ac:dyDescent="0.2">
      <c r="A61" s="13"/>
      <c r="B61" s="14">
        <v>95</v>
      </c>
      <c r="C61" s="15" t="s">
        <v>225</v>
      </c>
      <c r="D61" s="16"/>
      <c r="E61" s="14" t="s">
        <v>226</v>
      </c>
      <c r="F61" s="17">
        <v>16</v>
      </c>
      <c r="G61" s="18" t="s">
        <v>52</v>
      </c>
      <c r="H61" s="19" t="s">
        <v>227</v>
      </c>
      <c r="I61" s="19" t="s">
        <v>228</v>
      </c>
      <c r="J61" s="19" t="s">
        <v>229</v>
      </c>
      <c r="K61" s="21"/>
      <c r="L61" s="22" t="s">
        <v>39</v>
      </c>
      <c r="M61" s="23"/>
      <c r="N61" s="14" t="s">
        <v>107</v>
      </c>
    </row>
    <row r="62" spans="1:14" ht="18" customHeight="1" x14ac:dyDescent="0.2">
      <c r="A62" s="10"/>
      <c r="B62" s="11">
        <v>95</v>
      </c>
      <c r="C62" s="5" t="s">
        <v>230</v>
      </c>
      <c r="D62" s="5"/>
      <c r="E62" s="6" t="s">
        <v>231</v>
      </c>
      <c r="F62" s="6">
        <f>SUM(F63:F68)</f>
        <v>96</v>
      </c>
      <c r="G62" s="6" t="s">
        <v>20</v>
      </c>
      <c r="H62" s="6"/>
      <c r="I62" s="6"/>
      <c r="J62" s="7"/>
      <c r="K62" s="8"/>
      <c r="L62" s="11"/>
      <c r="N62" s="6"/>
    </row>
    <row r="63" spans="1:14" ht="18" customHeight="1" x14ac:dyDescent="0.2">
      <c r="A63" s="13"/>
      <c r="B63" s="14">
        <v>95</v>
      </c>
      <c r="C63" s="15" t="s">
        <v>232</v>
      </c>
      <c r="D63" s="16"/>
      <c r="E63" s="14" t="s">
        <v>233</v>
      </c>
      <c r="F63" s="17">
        <v>16</v>
      </c>
      <c r="G63" s="18" t="s">
        <v>23</v>
      </c>
      <c r="H63" s="24" t="s">
        <v>234</v>
      </c>
      <c r="I63" s="24" t="s">
        <v>235</v>
      </c>
      <c r="J63" s="24" t="s">
        <v>236</v>
      </c>
      <c r="K63" s="21"/>
      <c r="L63" s="22" t="s">
        <v>61</v>
      </c>
      <c r="M63" s="23"/>
      <c r="N63" s="24" t="s">
        <v>17</v>
      </c>
    </row>
    <row r="64" spans="1:14" ht="18" customHeight="1" x14ac:dyDescent="0.2">
      <c r="A64" s="13"/>
      <c r="B64" s="14">
        <v>95</v>
      </c>
      <c r="C64" s="15" t="s">
        <v>237</v>
      </c>
      <c r="D64" s="16"/>
      <c r="E64" s="14" t="s">
        <v>238</v>
      </c>
      <c r="F64" s="17">
        <v>16</v>
      </c>
      <c r="G64" s="18" t="s">
        <v>31</v>
      </c>
      <c r="H64" s="24" t="s">
        <v>239</v>
      </c>
      <c r="I64" s="24" t="s">
        <v>240</v>
      </c>
      <c r="J64" s="24" t="s">
        <v>236</v>
      </c>
      <c r="K64" s="21"/>
      <c r="L64" s="22" t="s">
        <v>61</v>
      </c>
      <c r="M64" s="23"/>
      <c r="N64" s="24" t="s">
        <v>17</v>
      </c>
    </row>
    <row r="65" spans="1:14" ht="18" customHeight="1" x14ac:dyDescent="0.2">
      <c r="A65" s="13"/>
      <c r="B65" s="14">
        <v>95</v>
      </c>
      <c r="C65" s="15" t="s">
        <v>241</v>
      </c>
      <c r="D65" s="16"/>
      <c r="E65" s="14" t="s">
        <v>242</v>
      </c>
      <c r="F65" s="17">
        <v>16</v>
      </c>
      <c r="G65" s="18" t="s">
        <v>36</v>
      </c>
      <c r="H65" s="24" t="s">
        <v>243</v>
      </c>
      <c r="I65" s="24" t="s">
        <v>244</v>
      </c>
      <c r="J65" s="24" t="s">
        <v>245</v>
      </c>
      <c r="K65" s="21"/>
      <c r="L65" s="22" t="s">
        <v>61</v>
      </c>
      <c r="M65" s="23"/>
      <c r="N65" s="24" t="s">
        <v>17</v>
      </c>
    </row>
    <row r="66" spans="1:14" s="27" customFormat="1" ht="18" customHeight="1" x14ac:dyDescent="0.2">
      <c r="A66" s="13"/>
      <c r="B66" s="14">
        <v>95</v>
      </c>
      <c r="C66" s="15" t="s">
        <v>246</v>
      </c>
      <c r="D66" s="16"/>
      <c r="E66" s="14" t="s">
        <v>247</v>
      </c>
      <c r="F66" s="17">
        <v>16</v>
      </c>
      <c r="G66" s="18" t="s">
        <v>42</v>
      </c>
      <c r="H66" s="24" t="s">
        <v>234</v>
      </c>
      <c r="I66" s="24" t="s">
        <v>235</v>
      </c>
      <c r="J66" s="24" t="s">
        <v>236</v>
      </c>
      <c r="K66" s="21"/>
      <c r="L66" s="22" t="s">
        <v>61</v>
      </c>
      <c r="M66" s="23"/>
      <c r="N66" s="24" t="s">
        <v>17</v>
      </c>
    </row>
    <row r="67" spans="1:14" s="27" customFormat="1" ht="18" customHeight="1" x14ac:dyDescent="0.2">
      <c r="A67" s="13"/>
      <c r="B67" s="14">
        <v>95</v>
      </c>
      <c r="C67" s="15" t="s">
        <v>248</v>
      </c>
      <c r="D67" s="16"/>
      <c r="E67" s="14" t="s">
        <v>249</v>
      </c>
      <c r="F67" s="17">
        <v>16</v>
      </c>
      <c r="G67" s="18" t="s">
        <v>45</v>
      </c>
      <c r="H67" s="24" t="s">
        <v>250</v>
      </c>
      <c r="I67" s="24" t="s">
        <v>251</v>
      </c>
      <c r="J67" s="24" t="s">
        <v>252</v>
      </c>
      <c r="K67" s="21"/>
      <c r="L67" s="22" t="s">
        <v>61</v>
      </c>
      <c r="M67" s="23"/>
      <c r="N67" s="24" t="s">
        <v>17</v>
      </c>
    </row>
    <row r="68" spans="1:14" s="27" customFormat="1" ht="18" customHeight="1" x14ac:dyDescent="0.2">
      <c r="A68" s="13"/>
      <c r="B68" s="14">
        <v>95</v>
      </c>
      <c r="C68" s="15" t="s">
        <v>253</v>
      </c>
      <c r="D68" s="16"/>
      <c r="E68" s="14" t="s">
        <v>254</v>
      </c>
      <c r="F68" s="17">
        <v>16</v>
      </c>
      <c r="G68" s="18" t="s">
        <v>52</v>
      </c>
      <c r="H68" s="20" t="s">
        <v>255</v>
      </c>
      <c r="I68" s="20" t="s">
        <v>256</v>
      </c>
      <c r="J68" s="20" t="s">
        <v>236</v>
      </c>
      <c r="K68" s="21"/>
      <c r="L68" s="22" t="s">
        <v>61</v>
      </c>
      <c r="M68" s="23"/>
      <c r="N68" s="24" t="s">
        <v>17</v>
      </c>
    </row>
    <row r="69" spans="1:14" s="27" customFormat="1" ht="18" customHeight="1" x14ac:dyDescent="0.2">
      <c r="A69" s="10"/>
      <c r="B69" s="6">
        <v>95</v>
      </c>
      <c r="C69" s="5" t="s">
        <v>257</v>
      </c>
      <c r="D69" s="5"/>
      <c r="E69" s="6" t="s">
        <v>258</v>
      </c>
      <c r="F69" s="6" t="s">
        <v>12</v>
      </c>
      <c r="G69" s="6" t="s">
        <v>13</v>
      </c>
      <c r="H69" s="6" t="s">
        <v>259</v>
      </c>
      <c r="I69" s="6" t="s">
        <v>260</v>
      </c>
      <c r="J69" s="7" t="s">
        <v>112</v>
      </c>
      <c r="K69" s="8"/>
      <c r="L69" s="11" t="s">
        <v>39</v>
      </c>
      <c r="M69" s="2"/>
      <c r="N69" s="6" t="s">
        <v>107</v>
      </c>
    </row>
    <row r="70" spans="1:14" s="27" customFormat="1" ht="18" customHeight="1" x14ac:dyDescent="0.2">
      <c r="A70" s="10"/>
      <c r="B70" s="11">
        <v>95</v>
      </c>
      <c r="C70" s="28" t="s">
        <v>261</v>
      </c>
      <c r="D70" s="5"/>
      <c r="E70" s="6" t="s">
        <v>262</v>
      </c>
      <c r="F70" s="6">
        <f>SUM(F71:F75)</f>
        <v>80</v>
      </c>
      <c r="G70" s="6" t="s">
        <v>263</v>
      </c>
      <c r="H70" s="6"/>
      <c r="I70" s="6"/>
      <c r="J70" s="7"/>
      <c r="K70" s="7"/>
      <c r="L70" s="7" t="s">
        <v>12</v>
      </c>
      <c r="M70" s="7"/>
      <c r="N70" s="6"/>
    </row>
    <row r="71" spans="1:14" s="27" customFormat="1" ht="18" customHeight="1" x14ac:dyDescent="0.2">
      <c r="A71" s="13"/>
      <c r="B71" s="29">
        <v>95</v>
      </c>
      <c r="C71" s="30" t="s">
        <v>264</v>
      </c>
      <c r="D71" s="31"/>
      <c r="E71" s="29" t="s">
        <v>265</v>
      </c>
      <c r="F71" s="32">
        <v>16</v>
      </c>
      <c r="G71" s="33" t="s">
        <v>23</v>
      </c>
      <c r="H71" s="34" t="s">
        <v>266</v>
      </c>
      <c r="I71" s="34" t="s">
        <v>267</v>
      </c>
      <c r="J71" s="34" t="s">
        <v>268</v>
      </c>
      <c r="K71" s="35"/>
      <c r="L71" s="36" t="s">
        <v>49</v>
      </c>
      <c r="M71" s="37"/>
      <c r="N71" s="34" t="s">
        <v>269</v>
      </c>
    </row>
    <row r="72" spans="1:14" s="27" customFormat="1" ht="18" customHeight="1" x14ac:dyDescent="0.2">
      <c r="A72" s="13"/>
      <c r="B72" s="29">
        <v>95</v>
      </c>
      <c r="C72" s="30" t="s">
        <v>270</v>
      </c>
      <c r="D72" s="31"/>
      <c r="E72" s="29" t="s">
        <v>271</v>
      </c>
      <c r="F72" s="32">
        <v>16</v>
      </c>
      <c r="G72" s="33" t="s">
        <v>31</v>
      </c>
      <c r="H72" s="34" t="s">
        <v>272</v>
      </c>
      <c r="I72" s="34" t="s">
        <v>273</v>
      </c>
      <c r="J72" s="34" t="s">
        <v>268</v>
      </c>
      <c r="K72" s="35"/>
      <c r="L72" s="36" t="s">
        <v>49</v>
      </c>
      <c r="M72" s="37"/>
      <c r="N72" s="34" t="s">
        <v>269</v>
      </c>
    </row>
    <row r="73" spans="1:14" s="27" customFormat="1" ht="18" customHeight="1" x14ac:dyDescent="0.2">
      <c r="A73" s="13"/>
      <c r="B73" s="29">
        <v>95</v>
      </c>
      <c r="C73" s="30" t="s">
        <v>274</v>
      </c>
      <c r="D73" s="31"/>
      <c r="E73" s="29" t="s">
        <v>275</v>
      </c>
      <c r="F73" s="32">
        <v>16</v>
      </c>
      <c r="G73" s="33" t="s">
        <v>36</v>
      </c>
      <c r="H73" s="34" t="s">
        <v>276</v>
      </c>
      <c r="I73" s="34" t="s">
        <v>277</v>
      </c>
      <c r="J73" s="34" t="s">
        <v>268</v>
      </c>
      <c r="K73" s="35"/>
      <c r="L73" s="36" t="s">
        <v>49</v>
      </c>
      <c r="M73" s="37"/>
      <c r="N73" s="34" t="s">
        <v>269</v>
      </c>
    </row>
    <row r="74" spans="1:14" s="27" customFormat="1" ht="18" customHeight="1" x14ac:dyDescent="0.2">
      <c r="A74" s="13"/>
      <c r="B74" s="29">
        <v>95</v>
      </c>
      <c r="C74" s="30" t="s">
        <v>278</v>
      </c>
      <c r="D74" s="31"/>
      <c r="E74" s="29" t="s">
        <v>279</v>
      </c>
      <c r="F74" s="32">
        <v>16</v>
      </c>
      <c r="G74" s="33" t="s">
        <v>42</v>
      </c>
      <c r="H74" s="34" t="s">
        <v>280</v>
      </c>
      <c r="I74" s="34" t="s">
        <v>25</v>
      </c>
      <c r="J74" s="34" t="s">
        <v>268</v>
      </c>
      <c r="K74" s="35"/>
      <c r="L74" s="36" t="s">
        <v>49</v>
      </c>
      <c r="M74" s="37"/>
      <c r="N74" s="34" t="s">
        <v>269</v>
      </c>
    </row>
    <row r="75" spans="1:14" s="27" customFormat="1" ht="18" customHeight="1" x14ac:dyDescent="0.2">
      <c r="A75" s="13"/>
      <c r="B75" s="29">
        <v>95</v>
      </c>
      <c r="C75" s="30" t="s">
        <v>281</v>
      </c>
      <c r="D75" s="31"/>
      <c r="E75" s="29" t="s">
        <v>282</v>
      </c>
      <c r="F75" s="32">
        <v>16</v>
      </c>
      <c r="G75" s="33" t="s">
        <v>45</v>
      </c>
      <c r="H75" s="34" t="s">
        <v>283</v>
      </c>
      <c r="I75" s="34" t="s">
        <v>284</v>
      </c>
      <c r="J75" s="34" t="s">
        <v>268</v>
      </c>
      <c r="K75" s="35"/>
      <c r="L75" s="36" t="s">
        <v>49</v>
      </c>
      <c r="M75" s="37"/>
      <c r="N75" s="34" t="s">
        <v>269</v>
      </c>
    </row>
    <row r="76" spans="1:14" s="27" customFormat="1" ht="18" customHeight="1" x14ac:dyDescent="0.2">
      <c r="A76" s="10"/>
      <c r="B76" s="11">
        <v>95</v>
      </c>
      <c r="C76" s="5" t="s">
        <v>285</v>
      </c>
      <c r="D76" s="5"/>
      <c r="E76" s="6" t="s">
        <v>286</v>
      </c>
      <c r="F76" s="6">
        <f>SUM(F77:F81)</f>
        <v>80</v>
      </c>
      <c r="G76" s="6" t="s">
        <v>263</v>
      </c>
      <c r="H76" s="6"/>
      <c r="I76" s="6"/>
      <c r="J76" s="7"/>
      <c r="K76" s="8"/>
      <c r="L76" s="11" t="s">
        <v>12</v>
      </c>
      <c r="M76" s="2"/>
      <c r="N76" s="6"/>
    </row>
    <row r="77" spans="1:14" s="27" customFormat="1" ht="18" customHeight="1" x14ac:dyDescent="0.2">
      <c r="A77" s="13"/>
      <c r="B77" s="29">
        <v>95</v>
      </c>
      <c r="C77" s="30" t="s">
        <v>287</v>
      </c>
      <c r="D77" s="31"/>
      <c r="E77" s="29" t="s">
        <v>288</v>
      </c>
      <c r="F77" s="32">
        <v>16</v>
      </c>
      <c r="G77" s="33" t="s">
        <v>23</v>
      </c>
      <c r="H77" s="34" t="s">
        <v>289</v>
      </c>
      <c r="I77" s="34" t="s">
        <v>290</v>
      </c>
      <c r="J77" s="34" t="s">
        <v>291</v>
      </c>
      <c r="K77" s="35"/>
      <c r="L77" s="36" t="s">
        <v>61</v>
      </c>
      <c r="M77" s="37"/>
      <c r="N77" s="34" t="s">
        <v>17</v>
      </c>
    </row>
    <row r="78" spans="1:14" s="27" customFormat="1" ht="18" customHeight="1" x14ac:dyDescent="0.2">
      <c r="A78" s="13"/>
      <c r="B78" s="29">
        <v>95</v>
      </c>
      <c r="C78" s="30" t="s">
        <v>292</v>
      </c>
      <c r="D78" s="31"/>
      <c r="E78" s="29" t="s">
        <v>293</v>
      </c>
      <c r="F78" s="32">
        <v>16</v>
      </c>
      <c r="G78" s="33" t="s">
        <v>31</v>
      </c>
      <c r="H78" s="34" t="s">
        <v>294</v>
      </c>
      <c r="I78" s="34" t="s">
        <v>295</v>
      </c>
      <c r="J78" s="34" t="s">
        <v>133</v>
      </c>
      <c r="K78" s="35"/>
      <c r="L78" s="36" t="s">
        <v>39</v>
      </c>
      <c r="M78" s="37"/>
      <c r="N78" s="34" t="s">
        <v>107</v>
      </c>
    </row>
    <row r="79" spans="1:14" s="27" customFormat="1" ht="18" customHeight="1" x14ac:dyDescent="0.2">
      <c r="A79" s="13"/>
      <c r="B79" s="29">
        <v>95</v>
      </c>
      <c r="C79" s="30" t="s">
        <v>296</v>
      </c>
      <c r="D79" s="31"/>
      <c r="E79" s="29" t="s">
        <v>297</v>
      </c>
      <c r="F79" s="32">
        <v>16</v>
      </c>
      <c r="G79" s="33" t="s">
        <v>36</v>
      </c>
      <c r="H79" s="34" t="s">
        <v>298</v>
      </c>
      <c r="I79" s="34" t="s">
        <v>299</v>
      </c>
      <c r="J79" s="34" t="s">
        <v>16</v>
      </c>
      <c r="K79" s="35"/>
      <c r="L79" s="36" t="s">
        <v>61</v>
      </c>
      <c r="M79" s="37"/>
      <c r="N79" s="34" t="s">
        <v>17</v>
      </c>
    </row>
    <row r="80" spans="1:14" ht="18" customHeight="1" x14ac:dyDescent="0.2">
      <c r="A80" s="13"/>
      <c r="B80" s="29">
        <v>95</v>
      </c>
      <c r="C80" s="30" t="s">
        <v>300</v>
      </c>
      <c r="D80" s="31"/>
      <c r="E80" s="29" t="s">
        <v>301</v>
      </c>
      <c r="F80" s="32">
        <v>16</v>
      </c>
      <c r="G80" s="33" t="s">
        <v>42</v>
      </c>
      <c r="H80" s="34" t="s">
        <v>302</v>
      </c>
      <c r="I80" s="34" t="s">
        <v>303</v>
      </c>
      <c r="J80" s="34" t="s">
        <v>16</v>
      </c>
      <c r="K80" s="35"/>
      <c r="L80" s="36" t="s">
        <v>61</v>
      </c>
      <c r="M80" s="37"/>
      <c r="N80" s="34" t="s">
        <v>17</v>
      </c>
    </row>
    <row r="81" spans="1:14" ht="18" customHeight="1" x14ac:dyDescent="0.2">
      <c r="A81" s="13"/>
      <c r="B81" s="29">
        <v>95</v>
      </c>
      <c r="C81" s="30" t="s">
        <v>304</v>
      </c>
      <c r="D81" s="31"/>
      <c r="E81" s="29" t="s">
        <v>305</v>
      </c>
      <c r="F81" s="32">
        <v>16</v>
      </c>
      <c r="G81" s="33" t="s">
        <v>45</v>
      </c>
      <c r="H81" s="34" t="s">
        <v>302</v>
      </c>
      <c r="I81" s="34" t="s">
        <v>303</v>
      </c>
      <c r="J81" s="34" t="s">
        <v>16</v>
      </c>
      <c r="K81" s="35"/>
      <c r="L81" s="36" t="s">
        <v>39</v>
      </c>
      <c r="M81" s="37"/>
      <c r="N81" s="34" t="s">
        <v>17</v>
      </c>
    </row>
    <row r="82" spans="1:14" ht="18" customHeight="1" x14ac:dyDescent="0.2">
      <c r="A82" s="10"/>
      <c r="B82" s="11">
        <v>95</v>
      </c>
      <c r="C82" s="5" t="s">
        <v>306</v>
      </c>
      <c r="D82" s="5"/>
      <c r="E82" s="6" t="s">
        <v>307</v>
      </c>
      <c r="F82" s="12">
        <f>SUM(F83:F86)</f>
        <v>64</v>
      </c>
      <c r="G82" s="6" t="s">
        <v>308</v>
      </c>
      <c r="H82" s="6"/>
      <c r="I82" s="6"/>
      <c r="J82" s="6"/>
      <c r="K82" s="6"/>
      <c r="L82" s="6" t="s">
        <v>12</v>
      </c>
      <c r="M82" s="6"/>
      <c r="N82" s="6"/>
    </row>
    <row r="83" spans="1:14" ht="18" customHeight="1" x14ac:dyDescent="0.2">
      <c r="A83" s="38"/>
      <c r="B83" s="39">
        <v>95</v>
      </c>
      <c r="C83" s="40" t="s">
        <v>309</v>
      </c>
      <c r="D83" s="41"/>
      <c r="E83" s="39" t="s">
        <v>310</v>
      </c>
      <c r="F83" s="42">
        <v>16</v>
      </c>
      <c r="G83" s="43" t="s">
        <v>23</v>
      </c>
      <c r="H83" s="39" t="s">
        <v>311</v>
      </c>
      <c r="I83" s="39" t="s">
        <v>312</v>
      </c>
      <c r="J83" s="39" t="s">
        <v>48</v>
      </c>
      <c r="K83" s="45"/>
      <c r="L83" s="46" t="s">
        <v>39</v>
      </c>
      <c r="M83" s="47"/>
      <c r="N83" s="39" t="s">
        <v>107</v>
      </c>
    </row>
    <row r="84" spans="1:14" ht="18" customHeight="1" x14ac:dyDescent="0.2">
      <c r="A84" s="38"/>
      <c r="B84" s="39">
        <v>95</v>
      </c>
      <c r="C84" s="40" t="s">
        <v>313</v>
      </c>
      <c r="D84" s="41"/>
      <c r="E84" s="39" t="s">
        <v>314</v>
      </c>
      <c r="F84" s="42">
        <v>16</v>
      </c>
      <c r="G84" s="43" t="s">
        <v>31</v>
      </c>
      <c r="H84" s="39" t="s">
        <v>729</v>
      </c>
      <c r="I84" s="39" t="s">
        <v>730</v>
      </c>
      <c r="J84" s="39" t="s">
        <v>48</v>
      </c>
      <c r="K84" s="45"/>
      <c r="L84" s="46" t="s">
        <v>39</v>
      </c>
      <c r="M84" s="47"/>
      <c r="N84" s="39" t="s">
        <v>107</v>
      </c>
    </row>
    <row r="85" spans="1:14" ht="18" customHeight="1" x14ac:dyDescent="0.2">
      <c r="A85" s="38"/>
      <c r="B85" s="39">
        <v>95</v>
      </c>
      <c r="C85" s="40" t="s">
        <v>315</v>
      </c>
      <c r="D85" s="41"/>
      <c r="E85" s="39" t="s">
        <v>316</v>
      </c>
      <c r="F85" s="42">
        <v>16</v>
      </c>
      <c r="G85" s="43" t="s">
        <v>36</v>
      </c>
      <c r="H85" s="39" t="s">
        <v>729</v>
      </c>
      <c r="I85" s="39" t="s">
        <v>730</v>
      </c>
      <c r="J85" s="39" t="s">
        <v>48</v>
      </c>
      <c r="K85" s="45"/>
      <c r="L85" s="46" t="s">
        <v>39</v>
      </c>
      <c r="M85" s="47"/>
      <c r="N85" s="39" t="s">
        <v>107</v>
      </c>
    </row>
    <row r="86" spans="1:14" ht="18" customHeight="1" x14ac:dyDescent="0.2">
      <c r="A86" s="38" t="s">
        <v>28</v>
      </c>
      <c r="B86" s="39">
        <v>95</v>
      </c>
      <c r="C86" s="40" t="s">
        <v>317</v>
      </c>
      <c r="D86" s="41"/>
      <c r="E86" s="39" t="s">
        <v>318</v>
      </c>
      <c r="F86" s="42">
        <v>16</v>
      </c>
      <c r="G86" s="43" t="s">
        <v>42</v>
      </c>
      <c r="H86" s="39" t="s">
        <v>319</v>
      </c>
      <c r="I86" s="39" t="s">
        <v>320</v>
      </c>
      <c r="J86" s="39" t="s">
        <v>112</v>
      </c>
      <c r="K86" s="45"/>
      <c r="L86" s="46" t="s">
        <v>39</v>
      </c>
      <c r="M86" s="47"/>
      <c r="N86" s="39" t="s">
        <v>107</v>
      </c>
    </row>
    <row r="87" spans="1:14" ht="18" customHeight="1" x14ac:dyDescent="0.2">
      <c r="A87" s="10"/>
      <c r="B87" s="11">
        <v>95</v>
      </c>
      <c r="C87" s="5" t="s">
        <v>321</v>
      </c>
      <c r="D87" s="5"/>
      <c r="E87" s="6" t="s">
        <v>322</v>
      </c>
      <c r="F87" s="6">
        <f>SUM(F88:F91)</f>
        <v>64</v>
      </c>
      <c r="G87" s="6" t="s">
        <v>308</v>
      </c>
      <c r="H87" s="6"/>
      <c r="I87" s="6"/>
      <c r="J87" s="6"/>
      <c r="K87" s="6"/>
      <c r="L87" s="6" t="s">
        <v>12</v>
      </c>
      <c r="M87" s="6"/>
      <c r="N87" s="6"/>
    </row>
    <row r="88" spans="1:14" ht="18" customHeight="1" x14ac:dyDescent="0.2">
      <c r="A88" s="13"/>
      <c r="B88" s="39">
        <v>95</v>
      </c>
      <c r="C88" s="40" t="s">
        <v>323</v>
      </c>
      <c r="D88" s="41"/>
      <c r="E88" s="39" t="s">
        <v>324</v>
      </c>
      <c r="F88" s="42">
        <v>16</v>
      </c>
      <c r="G88" s="43" t="s">
        <v>23</v>
      </c>
      <c r="H88" s="39" t="s">
        <v>325</v>
      </c>
      <c r="I88" s="44" t="s">
        <v>326</v>
      </c>
      <c r="J88" s="44" t="s">
        <v>327</v>
      </c>
      <c r="K88" s="45"/>
      <c r="L88" s="46" t="s">
        <v>49</v>
      </c>
      <c r="M88" s="47"/>
      <c r="N88" s="44" t="s">
        <v>269</v>
      </c>
    </row>
    <row r="89" spans="1:14" ht="18" customHeight="1" x14ac:dyDescent="0.2">
      <c r="A89" s="13"/>
      <c r="B89" s="39">
        <v>95</v>
      </c>
      <c r="C89" s="40" t="s">
        <v>328</v>
      </c>
      <c r="D89" s="41"/>
      <c r="E89" s="39" t="s">
        <v>329</v>
      </c>
      <c r="F89" s="42">
        <v>16</v>
      </c>
      <c r="G89" s="43" t="s">
        <v>31</v>
      </c>
      <c r="H89" s="39" t="s">
        <v>330</v>
      </c>
      <c r="I89" s="44" t="s">
        <v>331</v>
      </c>
      <c r="J89" s="44" t="s">
        <v>332</v>
      </c>
      <c r="K89" s="45"/>
      <c r="L89" s="46" t="s">
        <v>49</v>
      </c>
      <c r="M89" s="47"/>
      <c r="N89" s="44" t="s">
        <v>107</v>
      </c>
    </row>
    <row r="90" spans="1:14" ht="18" customHeight="1" x14ac:dyDescent="0.2">
      <c r="A90" s="13"/>
      <c r="B90" s="39">
        <v>95</v>
      </c>
      <c r="C90" s="40" t="s">
        <v>333</v>
      </c>
      <c r="D90" s="41"/>
      <c r="E90" s="39" t="s">
        <v>334</v>
      </c>
      <c r="F90" s="42">
        <v>16</v>
      </c>
      <c r="G90" s="43" t="s">
        <v>36</v>
      </c>
      <c r="H90" s="39" t="s">
        <v>335</v>
      </c>
      <c r="I90" s="44" t="s">
        <v>336</v>
      </c>
      <c r="J90" s="44" t="s">
        <v>327</v>
      </c>
      <c r="K90" s="45"/>
      <c r="L90" s="46" t="s">
        <v>49</v>
      </c>
      <c r="M90" s="47"/>
      <c r="N90" s="44" t="s">
        <v>269</v>
      </c>
    </row>
    <row r="91" spans="1:14" ht="18" customHeight="1" x14ac:dyDescent="0.2">
      <c r="A91" s="13"/>
      <c r="B91" s="39">
        <v>95</v>
      </c>
      <c r="C91" s="40" t="s">
        <v>337</v>
      </c>
      <c r="D91" s="41"/>
      <c r="E91" s="39" t="s">
        <v>338</v>
      </c>
      <c r="F91" s="42">
        <v>16</v>
      </c>
      <c r="G91" s="43" t="s">
        <v>42</v>
      </c>
      <c r="H91" s="39" t="s">
        <v>335</v>
      </c>
      <c r="I91" s="44" t="s">
        <v>336</v>
      </c>
      <c r="J91" s="44" t="s">
        <v>327</v>
      </c>
      <c r="K91" s="45"/>
      <c r="L91" s="46" t="s">
        <v>49</v>
      </c>
      <c r="M91" s="47"/>
      <c r="N91" s="44" t="s">
        <v>269</v>
      </c>
    </row>
    <row r="92" spans="1:14" ht="18" customHeight="1" x14ac:dyDescent="0.2">
      <c r="A92" s="13"/>
      <c r="B92" s="48"/>
      <c r="C92" s="49"/>
      <c r="D92" s="50"/>
      <c r="E92" s="48"/>
      <c r="F92" s="51"/>
      <c r="G92" s="52"/>
      <c r="H92" s="48"/>
      <c r="I92" s="26"/>
      <c r="J92" s="53"/>
      <c r="K92" s="54"/>
      <c r="L92" s="55"/>
      <c r="M92" s="25"/>
      <c r="N92" s="26"/>
    </row>
    <row r="93" spans="1:14" ht="18" customHeight="1" x14ac:dyDescent="0.2">
      <c r="A93" s="10"/>
      <c r="B93" s="6">
        <v>98</v>
      </c>
      <c r="C93" s="5" t="s">
        <v>339</v>
      </c>
      <c r="D93" s="5"/>
      <c r="E93" s="6" t="s">
        <v>340</v>
      </c>
      <c r="F93" s="6" t="s">
        <v>12</v>
      </c>
      <c r="G93" s="6" t="s">
        <v>13</v>
      </c>
      <c r="H93" s="6" t="s">
        <v>341</v>
      </c>
      <c r="I93" s="6" t="s">
        <v>342</v>
      </c>
      <c r="J93" s="7" t="s">
        <v>343</v>
      </c>
      <c r="K93" s="8"/>
      <c r="L93" s="11" t="s">
        <v>53</v>
      </c>
      <c r="N93" s="26" t="s">
        <v>27</v>
      </c>
    </row>
    <row r="94" spans="1:14" ht="18" customHeight="1" x14ac:dyDescent="0.2">
      <c r="A94" s="10"/>
      <c r="B94" s="9">
        <v>98</v>
      </c>
      <c r="C94" s="5" t="s">
        <v>344</v>
      </c>
      <c r="D94" s="5"/>
      <c r="E94" s="6" t="s">
        <v>345</v>
      </c>
      <c r="F94" s="12">
        <f>SUM(F95:F98)</f>
        <v>64</v>
      </c>
      <c r="G94" s="6" t="s">
        <v>346</v>
      </c>
      <c r="H94" s="6"/>
      <c r="I94" s="6"/>
      <c r="J94" s="7"/>
      <c r="K94" s="8"/>
      <c r="L94" s="11" t="s">
        <v>12</v>
      </c>
      <c r="N94" s="26"/>
    </row>
    <row r="95" spans="1:14" ht="18" customHeight="1" x14ac:dyDescent="0.2">
      <c r="A95" s="38"/>
      <c r="B95" s="56">
        <v>98</v>
      </c>
      <c r="C95" s="57" t="s">
        <v>347</v>
      </c>
      <c r="D95" s="57"/>
      <c r="E95" s="56" t="s">
        <v>348</v>
      </c>
      <c r="F95" s="58">
        <v>16</v>
      </c>
      <c r="G95" s="59" t="s">
        <v>349</v>
      </c>
      <c r="H95" s="60" t="s">
        <v>350</v>
      </c>
      <c r="I95" s="61" t="s">
        <v>351</v>
      </c>
      <c r="J95" s="61" t="s">
        <v>352</v>
      </c>
      <c r="K95" s="62"/>
      <c r="L95" s="63" t="s">
        <v>53</v>
      </c>
      <c r="M95" s="64"/>
      <c r="N95" s="61" t="s">
        <v>27</v>
      </c>
    </row>
    <row r="96" spans="1:14" ht="18" customHeight="1" x14ac:dyDescent="0.2">
      <c r="A96" s="38"/>
      <c r="B96" s="56">
        <v>98</v>
      </c>
      <c r="C96" s="57" t="s">
        <v>353</v>
      </c>
      <c r="D96" s="57"/>
      <c r="E96" s="56" t="s">
        <v>354</v>
      </c>
      <c r="F96" s="58">
        <v>16</v>
      </c>
      <c r="G96" s="59" t="s">
        <v>355</v>
      </c>
      <c r="H96" s="60" t="s">
        <v>356</v>
      </c>
      <c r="I96" s="61" t="s">
        <v>357</v>
      </c>
      <c r="J96" s="61" t="s">
        <v>352</v>
      </c>
      <c r="K96" s="62"/>
      <c r="L96" s="63" t="s">
        <v>53</v>
      </c>
      <c r="M96" s="64"/>
      <c r="N96" s="61" t="s">
        <v>27</v>
      </c>
    </row>
    <row r="97" spans="1:14" ht="18" customHeight="1" x14ac:dyDescent="0.2">
      <c r="A97" s="38"/>
      <c r="B97" s="56">
        <v>98</v>
      </c>
      <c r="C97" s="57" t="s">
        <v>358</v>
      </c>
      <c r="D97" s="57"/>
      <c r="E97" s="56" t="s">
        <v>359</v>
      </c>
      <c r="F97" s="58">
        <v>16</v>
      </c>
      <c r="G97" s="59" t="s">
        <v>360</v>
      </c>
      <c r="H97" s="60" t="s">
        <v>356</v>
      </c>
      <c r="I97" s="61" t="s">
        <v>357</v>
      </c>
      <c r="J97" s="61" t="s">
        <v>352</v>
      </c>
      <c r="K97" s="62"/>
      <c r="L97" s="63" t="s">
        <v>53</v>
      </c>
      <c r="M97" s="64"/>
      <c r="N97" s="61" t="s">
        <v>27</v>
      </c>
    </row>
    <row r="98" spans="1:14" ht="18" customHeight="1" x14ac:dyDescent="0.2">
      <c r="A98" s="38"/>
      <c r="B98" s="56">
        <v>98</v>
      </c>
      <c r="C98" s="57" t="s">
        <v>361</v>
      </c>
      <c r="D98" s="57"/>
      <c r="E98" s="56" t="s">
        <v>362</v>
      </c>
      <c r="F98" s="58">
        <v>16</v>
      </c>
      <c r="G98" s="59" t="s">
        <v>363</v>
      </c>
      <c r="H98" s="60" t="s">
        <v>350</v>
      </c>
      <c r="I98" s="61" t="s">
        <v>351</v>
      </c>
      <c r="J98" s="61" t="s">
        <v>352</v>
      </c>
      <c r="K98" s="62"/>
      <c r="L98" s="63" t="s">
        <v>39</v>
      </c>
      <c r="M98" s="64"/>
      <c r="N98" s="61" t="s">
        <v>27</v>
      </c>
    </row>
    <row r="99" spans="1:14" ht="18" customHeight="1" x14ac:dyDescent="0.2">
      <c r="A99" s="10"/>
      <c r="B99" s="11">
        <v>98</v>
      </c>
      <c r="C99" s="5" t="s">
        <v>364</v>
      </c>
      <c r="D99" s="5"/>
      <c r="E99" s="6" t="s">
        <v>365</v>
      </c>
      <c r="F99" s="12">
        <f>SUM(F100:F103)</f>
        <v>64</v>
      </c>
      <c r="G99" s="6" t="s">
        <v>346</v>
      </c>
      <c r="H99" s="6"/>
      <c r="I99" s="6"/>
      <c r="J99" s="6"/>
      <c r="K99" s="6"/>
      <c r="L99" s="6" t="s">
        <v>12</v>
      </c>
      <c r="M99" s="6"/>
      <c r="N99" s="6"/>
    </row>
    <row r="100" spans="1:14" ht="18" customHeight="1" x14ac:dyDescent="0.2">
      <c r="A100" s="38"/>
      <c r="B100" s="56">
        <v>98</v>
      </c>
      <c r="C100" s="57" t="s">
        <v>366</v>
      </c>
      <c r="D100" s="57"/>
      <c r="E100" s="56" t="s">
        <v>367</v>
      </c>
      <c r="F100" s="58">
        <v>16</v>
      </c>
      <c r="G100" s="59" t="s">
        <v>349</v>
      </c>
      <c r="H100" s="56" t="s">
        <v>368</v>
      </c>
      <c r="I100" s="61" t="s">
        <v>369</v>
      </c>
      <c r="J100" s="61" t="s">
        <v>236</v>
      </c>
      <c r="K100" s="62"/>
      <c r="L100" s="63" t="s">
        <v>61</v>
      </c>
      <c r="M100" s="64"/>
      <c r="N100" s="61" t="s">
        <v>17</v>
      </c>
    </row>
    <row r="101" spans="1:14" ht="18" customHeight="1" x14ac:dyDescent="0.2">
      <c r="A101" s="38" t="s">
        <v>28</v>
      </c>
      <c r="B101" s="56">
        <v>98</v>
      </c>
      <c r="C101" s="65" t="s">
        <v>370</v>
      </c>
      <c r="D101" s="65"/>
      <c r="E101" s="56" t="s">
        <v>371</v>
      </c>
      <c r="F101" s="58">
        <v>16</v>
      </c>
      <c r="G101" s="66" t="s">
        <v>355</v>
      </c>
      <c r="H101" s="61" t="s">
        <v>372</v>
      </c>
      <c r="I101" s="61" t="s">
        <v>373</v>
      </c>
      <c r="J101" s="61" t="s">
        <v>236</v>
      </c>
      <c r="K101" s="62"/>
      <c r="L101" s="63" t="s">
        <v>61</v>
      </c>
      <c r="M101" s="64"/>
      <c r="N101" s="61" t="s">
        <v>17</v>
      </c>
    </row>
    <row r="102" spans="1:14" ht="18" customHeight="1" x14ac:dyDescent="0.2">
      <c r="A102" s="38"/>
      <c r="B102" s="56">
        <v>98</v>
      </c>
      <c r="C102" s="65" t="s">
        <v>374</v>
      </c>
      <c r="D102" s="65"/>
      <c r="E102" s="56" t="s">
        <v>375</v>
      </c>
      <c r="F102" s="58">
        <v>16</v>
      </c>
      <c r="G102" s="66" t="s">
        <v>360</v>
      </c>
      <c r="H102" s="56" t="s">
        <v>368</v>
      </c>
      <c r="I102" s="61" t="s">
        <v>369</v>
      </c>
      <c r="J102" s="61" t="s">
        <v>236</v>
      </c>
      <c r="K102" s="62"/>
      <c r="L102" s="63" t="s">
        <v>61</v>
      </c>
      <c r="M102" s="64"/>
      <c r="N102" s="61" t="s">
        <v>17</v>
      </c>
    </row>
    <row r="103" spans="1:14" ht="18" customHeight="1" x14ac:dyDescent="0.2">
      <c r="A103" s="38"/>
      <c r="B103" s="56">
        <v>98</v>
      </c>
      <c r="C103" s="65" t="s">
        <v>376</v>
      </c>
      <c r="D103" s="57"/>
      <c r="E103" s="56" t="s">
        <v>377</v>
      </c>
      <c r="F103" s="58">
        <v>16</v>
      </c>
      <c r="G103" s="59" t="s">
        <v>363</v>
      </c>
      <c r="H103" s="56" t="s">
        <v>378</v>
      </c>
      <c r="I103" s="61" t="s">
        <v>379</v>
      </c>
      <c r="J103" s="61" t="s">
        <v>236</v>
      </c>
      <c r="K103" s="62"/>
      <c r="L103" s="63" t="s">
        <v>61</v>
      </c>
      <c r="M103" s="64"/>
      <c r="N103" s="61" t="s">
        <v>17</v>
      </c>
    </row>
    <row r="104" spans="1:14" ht="18" customHeight="1" x14ac:dyDescent="0.2">
      <c r="A104" s="10"/>
      <c r="B104" s="11">
        <v>98</v>
      </c>
      <c r="C104" s="5" t="s">
        <v>380</v>
      </c>
      <c r="D104" s="5"/>
      <c r="E104" s="6" t="s">
        <v>381</v>
      </c>
      <c r="F104" s="6">
        <f>SUM(F105:F111)</f>
        <v>112</v>
      </c>
      <c r="G104" s="6" t="s">
        <v>382</v>
      </c>
      <c r="H104" s="6"/>
      <c r="I104" s="6"/>
      <c r="J104" s="6"/>
      <c r="K104" s="6"/>
      <c r="L104" s="6" t="s">
        <v>12</v>
      </c>
      <c r="M104" s="6"/>
      <c r="N104" s="6"/>
    </row>
    <row r="105" spans="1:14" ht="18" customHeight="1" x14ac:dyDescent="0.2">
      <c r="A105" s="13"/>
      <c r="B105" s="69">
        <v>98</v>
      </c>
      <c r="C105" s="67" t="s">
        <v>383</v>
      </c>
      <c r="D105" s="68"/>
      <c r="E105" s="69" t="s">
        <v>384</v>
      </c>
      <c r="F105" s="70">
        <v>16</v>
      </c>
      <c r="G105" s="71" t="s">
        <v>23</v>
      </c>
      <c r="H105" s="69" t="s">
        <v>385</v>
      </c>
      <c r="I105" s="72" t="s">
        <v>386</v>
      </c>
      <c r="J105" s="72" t="s">
        <v>387</v>
      </c>
      <c r="K105" s="73"/>
      <c r="L105" s="74" t="s">
        <v>39</v>
      </c>
      <c r="M105" s="75"/>
      <c r="N105" s="72" t="s">
        <v>107</v>
      </c>
    </row>
    <row r="106" spans="1:14" ht="18" customHeight="1" x14ac:dyDescent="0.2">
      <c r="A106" s="13"/>
      <c r="B106" s="69">
        <v>98</v>
      </c>
      <c r="C106" s="67" t="s">
        <v>388</v>
      </c>
      <c r="D106" s="68"/>
      <c r="E106" s="69" t="s">
        <v>389</v>
      </c>
      <c r="F106" s="70">
        <v>16</v>
      </c>
      <c r="G106" s="71" t="s">
        <v>31</v>
      </c>
      <c r="H106" s="69" t="s">
        <v>390</v>
      </c>
      <c r="I106" s="72" t="s">
        <v>391</v>
      </c>
      <c r="J106" s="72" t="s">
        <v>387</v>
      </c>
      <c r="K106" s="73"/>
      <c r="L106" s="74" t="s">
        <v>39</v>
      </c>
      <c r="M106" s="75"/>
      <c r="N106" s="72" t="s">
        <v>107</v>
      </c>
    </row>
    <row r="107" spans="1:14" ht="18" customHeight="1" x14ac:dyDescent="0.2">
      <c r="A107" s="13"/>
      <c r="B107" s="69">
        <v>98</v>
      </c>
      <c r="C107" s="67" t="s">
        <v>392</v>
      </c>
      <c r="D107" s="68"/>
      <c r="E107" s="69" t="s">
        <v>393</v>
      </c>
      <c r="F107" s="70">
        <v>16</v>
      </c>
      <c r="G107" s="71" t="s">
        <v>36</v>
      </c>
      <c r="H107" s="69" t="s">
        <v>105</v>
      </c>
      <c r="I107" s="72" t="s">
        <v>106</v>
      </c>
      <c r="J107" s="72" t="s">
        <v>26</v>
      </c>
      <c r="K107" s="73"/>
      <c r="L107" s="74" t="s">
        <v>39</v>
      </c>
      <c r="M107" s="75"/>
      <c r="N107" s="72" t="s">
        <v>107</v>
      </c>
    </row>
    <row r="108" spans="1:14" ht="18" customHeight="1" x14ac:dyDescent="0.2">
      <c r="A108" s="13"/>
      <c r="B108" s="69">
        <v>98</v>
      </c>
      <c r="C108" s="67" t="s">
        <v>394</v>
      </c>
      <c r="D108" s="68"/>
      <c r="E108" s="69" t="s">
        <v>395</v>
      </c>
      <c r="F108" s="70">
        <v>16</v>
      </c>
      <c r="G108" s="71" t="s">
        <v>42</v>
      </c>
      <c r="H108" s="69" t="s">
        <v>396</v>
      </c>
      <c r="I108" s="72" t="s">
        <v>397</v>
      </c>
      <c r="J108" s="72" t="s">
        <v>387</v>
      </c>
      <c r="K108" s="73"/>
      <c r="L108" s="74" t="s">
        <v>39</v>
      </c>
      <c r="M108" s="75"/>
      <c r="N108" s="72" t="s">
        <v>107</v>
      </c>
    </row>
    <row r="109" spans="1:14" ht="18" customHeight="1" x14ac:dyDescent="0.2">
      <c r="A109" s="13"/>
      <c r="B109" s="69">
        <v>98</v>
      </c>
      <c r="C109" s="67" t="s">
        <v>398</v>
      </c>
      <c r="D109" s="68"/>
      <c r="E109" s="69" t="s">
        <v>399</v>
      </c>
      <c r="F109" s="70">
        <v>16</v>
      </c>
      <c r="G109" s="71" t="s">
        <v>45</v>
      </c>
      <c r="H109" s="69" t="s">
        <v>396</v>
      </c>
      <c r="I109" s="72" t="s">
        <v>397</v>
      </c>
      <c r="J109" s="72" t="s">
        <v>387</v>
      </c>
      <c r="K109" s="73"/>
      <c r="L109" s="74" t="s">
        <v>39</v>
      </c>
      <c r="M109" s="75"/>
      <c r="N109" s="72" t="s">
        <v>107</v>
      </c>
    </row>
    <row r="110" spans="1:14" ht="18" customHeight="1" x14ac:dyDescent="0.2">
      <c r="A110" s="13"/>
      <c r="B110" s="69">
        <v>98</v>
      </c>
      <c r="C110" s="67" t="s">
        <v>400</v>
      </c>
      <c r="D110" s="68"/>
      <c r="E110" s="69" t="s">
        <v>401</v>
      </c>
      <c r="F110" s="70">
        <v>16</v>
      </c>
      <c r="G110" s="71" t="s">
        <v>52</v>
      </c>
      <c r="H110" s="69" t="s">
        <v>390</v>
      </c>
      <c r="I110" s="72" t="s">
        <v>391</v>
      </c>
      <c r="J110" s="72" t="s">
        <v>387</v>
      </c>
      <c r="K110" s="73"/>
      <c r="L110" s="74" t="s">
        <v>39</v>
      </c>
      <c r="M110" s="75"/>
      <c r="N110" s="72" t="s">
        <v>107</v>
      </c>
    </row>
    <row r="111" spans="1:14" s="25" customFormat="1" ht="18" customHeight="1" x14ac:dyDescent="0.2">
      <c r="A111" s="13"/>
      <c r="B111" s="69">
        <v>98</v>
      </c>
      <c r="C111" s="67" t="s">
        <v>402</v>
      </c>
      <c r="D111" s="68"/>
      <c r="E111" s="69" t="s">
        <v>403</v>
      </c>
      <c r="F111" s="70">
        <v>16</v>
      </c>
      <c r="G111" s="71" t="s">
        <v>404</v>
      </c>
      <c r="H111" s="69" t="s">
        <v>405</v>
      </c>
      <c r="I111" s="72" t="s">
        <v>406</v>
      </c>
      <c r="J111" s="72" t="s">
        <v>48</v>
      </c>
      <c r="K111" s="73"/>
      <c r="L111" s="74" t="s">
        <v>39</v>
      </c>
      <c r="M111" s="75"/>
      <c r="N111" s="72" t="s">
        <v>107</v>
      </c>
    </row>
    <row r="112" spans="1:14" ht="18" customHeight="1" x14ac:dyDescent="0.2">
      <c r="A112" s="10"/>
      <c r="B112" s="11">
        <v>98</v>
      </c>
      <c r="C112" s="5" t="s">
        <v>407</v>
      </c>
      <c r="D112" s="5"/>
      <c r="E112" s="6" t="s">
        <v>408</v>
      </c>
      <c r="F112" s="6">
        <f>SUM(F113:F119)</f>
        <v>112</v>
      </c>
      <c r="G112" s="6" t="s">
        <v>382</v>
      </c>
      <c r="H112" s="6"/>
      <c r="I112" s="6"/>
      <c r="J112" s="7"/>
      <c r="K112" s="8"/>
      <c r="L112" s="11" t="s">
        <v>12</v>
      </c>
      <c r="N112" s="26"/>
    </row>
    <row r="113" spans="1:14" ht="18" customHeight="1" x14ac:dyDescent="0.2">
      <c r="A113" s="38"/>
      <c r="B113" s="69">
        <v>98</v>
      </c>
      <c r="C113" s="68" t="s">
        <v>409</v>
      </c>
      <c r="D113" s="69"/>
      <c r="E113" s="70" t="s">
        <v>410</v>
      </c>
      <c r="F113" s="71">
        <v>16</v>
      </c>
      <c r="G113" s="69" t="s">
        <v>23</v>
      </c>
      <c r="H113" s="72" t="s">
        <v>411</v>
      </c>
      <c r="I113" s="72" t="s">
        <v>342</v>
      </c>
      <c r="J113" s="76" t="s">
        <v>343</v>
      </c>
      <c r="K113" s="74"/>
      <c r="L113" s="75" t="s">
        <v>53</v>
      </c>
      <c r="M113" s="72"/>
      <c r="N113" s="69" t="s">
        <v>27</v>
      </c>
    </row>
    <row r="114" spans="1:14" ht="18" customHeight="1" x14ac:dyDescent="0.2">
      <c r="A114" s="38"/>
      <c r="B114" s="69">
        <v>98</v>
      </c>
      <c r="C114" s="68" t="s">
        <v>412</v>
      </c>
      <c r="D114" s="69"/>
      <c r="E114" s="70" t="s">
        <v>413</v>
      </c>
      <c r="F114" s="71">
        <v>16</v>
      </c>
      <c r="G114" s="69" t="s">
        <v>31</v>
      </c>
      <c r="H114" s="72" t="s">
        <v>411</v>
      </c>
      <c r="I114" s="72" t="s">
        <v>342</v>
      </c>
      <c r="J114" s="76" t="s">
        <v>343</v>
      </c>
      <c r="K114" s="74"/>
      <c r="L114" s="75" t="s">
        <v>53</v>
      </c>
      <c r="M114" s="72"/>
      <c r="N114" s="69" t="s">
        <v>27</v>
      </c>
    </row>
    <row r="115" spans="1:14" ht="18" customHeight="1" x14ac:dyDescent="0.2">
      <c r="A115" s="38"/>
      <c r="B115" s="69">
        <v>98</v>
      </c>
      <c r="C115" s="68" t="s">
        <v>414</v>
      </c>
      <c r="D115" s="69"/>
      <c r="E115" s="70" t="s">
        <v>415</v>
      </c>
      <c r="F115" s="71">
        <v>16</v>
      </c>
      <c r="G115" s="69" t="s">
        <v>36</v>
      </c>
      <c r="H115" s="72" t="s">
        <v>416</v>
      </c>
      <c r="I115" s="72" t="s">
        <v>417</v>
      </c>
      <c r="J115" s="76" t="s">
        <v>418</v>
      </c>
      <c r="K115" s="74"/>
      <c r="L115" s="75" t="s">
        <v>53</v>
      </c>
      <c r="M115" s="72"/>
      <c r="N115" s="69" t="s">
        <v>27</v>
      </c>
    </row>
    <row r="116" spans="1:14" ht="18" customHeight="1" x14ac:dyDescent="0.2">
      <c r="A116" s="38"/>
      <c r="B116" s="69">
        <v>98</v>
      </c>
      <c r="C116" s="68" t="s">
        <v>419</v>
      </c>
      <c r="D116" s="69"/>
      <c r="E116" s="70" t="s">
        <v>420</v>
      </c>
      <c r="F116" s="71">
        <v>16</v>
      </c>
      <c r="G116" s="69" t="s">
        <v>42</v>
      </c>
      <c r="H116" s="72" t="s">
        <v>421</v>
      </c>
      <c r="I116" s="72" t="s">
        <v>422</v>
      </c>
      <c r="J116" s="76" t="s">
        <v>423</v>
      </c>
      <c r="K116" s="74"/>
      <c r="L116" s="75" t="s">
        <v>53</v>
      </c>
      <c r="M116" s="72"/>
      <c r="N116" s="69" t="s">
        <v>27</v>
      </c>
    </row>
    <row r="117" spans="1:14" ht="18" customHeight="1" x14ac:dyDescent="0.2">
      <c r="A117" s="38"/>
      <c r="B117" s="69">
        <v>98</v>
      </c>
      <c r="C117" s="68" t="s">
        <v>424</v>
      </c>
      <c r="D117" s="69"/>
      <c r="E117" s="70" t="s">
        <v>425</v>
      </c>
      <c r="F117" s="71">
        <v>16</v>
      </c>
      <c r="G117" s="69" t="s">
        <v>45</v>
      </c>
      <c r="H117" s="72" t="s">
        <v>421</v>
      </c>
      <c r="I117" s="72" t="s">
        <v>422</v>
      </c>
      <c r="J117" s="76" t="s">
        <v>423</v>
      </c>
      <c r="K117" s="74"/>
      <c r="L117" s="75" t="s">
        <v>53</v>
      </c>
      <c r="M117" s="72"/>
      <c r="N117" s="69" t="s">
        <v>27</v>
      </c>
    </row>
    <row r="118" spans="1:14" ht="18" customHeight="1" x14ac:dyDescent="0.2">
      <c r="A118" s="38"/>
      <c r="B118" s="69">
        <v>98</v>
      </c>
      <c r="C118" s="68" t="s">
        <v>426</v>
      </c>
      <c r="D118" s="69"/>
      <c r="E118" s="70" t="s">
        <v>427</v>
      </c>
      <c r="F118" s="71">
        <v>16</v>
      </c>
      <c r="G118" s="69" t="s">
        <v>52</v>
      </c>
      <c r="H118" s="72" t="s">
        <v>428</v>
      </c>
      <c r="I118" s="72" t="s">
        <v>429</v>
      </c>
      <c r="J118" s="76" t="s">
        <v>418</v>
      </c>
      <c r="K118" s="74"/>
      <c r="L118" s="75" t="s">
        <v>53</v>
      </c>
      <c r="M118" s="72"/>
      <c r="N118" s="69" t="s">
        <v>27</v>
      </c>
    </row>
    <row r="119" spans="1:14" s="25" customFormat="1" ht="18" customHeight="1" x14ac:dyDescent="0.2">
      <c r="A119" s="13" t="s">
        <v>12</v>
      </c>
      <c r="B119" s="69">
        <v>98</v>
      </c>
      <c r="C119" s="68" t="s">
        <v>430</v>
      </c>
      <c r="D119" s="69"/>
      <c r="E119" s="70" t="s">
        <v>431</v>
      </c>
      <c r="F119" s="71">
        <v>16</v>
      </c>
      <c r="G119" s="69" t="s">
        <v>404</v>
      </c>
      <c r="H119" s="72" t="s">
        <v>432</v>
      </c>
      <c r="I119" s="72" t="s">
        <v>433</v>
      </c>
      <c r="J119" s="76" t="s">
        <v>423</v>
      </c>
      <c r="K119" s="74"/>
      <c r="L119" s="75" t="s">
        <v>53</v>
      </c>
      <c r="M119" s="72"/>
      <c r="N119" s="69" t="s">
        <v>27</v>
      </c>
    </row>
    <row r="120" spans="1:14" ht="18" customHeight="1" x14ac:dyDescent="0.2">
      <c r="A120" s="10"/>
      <c r="B120" s="6">
        <v>98</v>
      </c>
      <c r="C120" s="5" t="s">
        <v>434</v>
      </c>
      <c r="D120" s="5"/>
      <c r="E120" s="6" t="s">
        <v>435</v>
      </c>
      <c r="F120" s="6" t="s">
        <v>12</v>
      </c>
      <c r="G120" s="6" t="s">
        <v>13</v>
      </c>
      <c r="H120" s="6" t="s">
        <v>416</v>
      </c>
      <c r="I120" s="6" t="s">
        <v>436</v>
      </c>
      <c r="J120" s="7" t="s">
        <v>418</v>
      </c>
      <c r="K120" s="8"/>
      <c r="L120" s="11" t="s">
        <v>53</v>
      </c>
      <c r="N120" s="26" t="s">
        <v>27</v>
      </c>
    </row>
    <row r="121" spans="1:14" ht="18" customHeight="1" x14ac:dyDescent="0.2">
      <c r="A121" s="10"/>
      <c r="B121" s="9">
        <v>98</v>
      </c>
      <c r="C121" s="5" t="s">
        <v>437</v>
      </c>
      <c r="D121" s="5"/>
      <c r="E121" s="6" t="s">
        <v>438</v>
      </c>
      <c r="F121" s="6">
        <f>SUM(F122:F127)</f>
        <v>96</v>
      </c>
      <c r="G121" s="6" t="s">
        <v>20</v>
      </c>
      <c r="H121" s="6"/>
      <c r="I121" s="6"/>
      <c r="J121" s="7"/>
      <c r="K121" s="8"/>
      <c r="L121" s="11" t="s">
        <v>12</v>
      </c>
      <c r="N121" s="6"/>
    </row>
    <row r="122" spans="1:14" ht="18" customHeight="1" x14ac:dyDescent="0.2">
      <c r="A122" s="13" t="s">
        <v>12</v>
      </c>
      <c r="B122" s="14">
        <v>98</v>
      </c>
      <c r="C122" s="15" t="s">
        <v>439</v>
      </c>
      <c r="D122" s="16"/>
      <c r="E122" s="14" t="s">
        <v>440</v>
      </c>
      <c r="F122" s="17">
        <v>16</v>
      </c>
      <c r="G122" s="18" t="s">
        <v>23</v>
      </c>
      <c r="H122" s="24" t="s">
        <v>441</v>
      </c>
      <c r="I122" s="61" t="s">
        <v>442</v>
      </c>
      <c r="J122" s="61" t="s">
        <v>423</v>
      </c>
      <c r="K122" s="62"/>
      <c r="L122" s="63" t="s">
        <v>53</v>
      </c>
      <c r="M122" s="64"/>
      <c r="N122" s="61" t="s">
        <v>27</v>
      </c>
    </row>
    <row r="123" spans="1:14" ht="18" customHeight="1" x14ac:dyDescent="0.2">
      <c r="A123" s="13" t="s">
        <v>12</v>
      </c>
      <c r="B123" s="14">
        <v>98</v>
      </c>
      <c r="C123" s="15" t="s">
        <v>443</v>
      </c>
      <c r="D123" s="16"/>
      <c r="E123" s="14" t="s">
        <v>444</v>
      </c>
      <c r="F123" s="17">
        <v>16</v>
      </c>
      <c r="G123" s="18" t="s">
        <v>31</v>
      </c>
      <c r="H123" s="24" t="s">
        <v>441</v>
      </c>
      <c r="I123" s="24" t="s">
        <v>442</v>
      </c>
      <c r="J123" s="24" t="s">
        <v>423</v>
      </c>
      <c r="K123" s="21"/>
      <c r="L123" s="22" t="s">
        <v>53</v>
      </c>
      <c r="M123" s="23"/>
      <c r="N123" s="24" t="s">
        <v>27</v>
      </c>
    </row>
    <row r="124" spans="1:14" ht="18" customHeight="1" x14ac:dyDescent="0.2">
      <c r="A124" s="13"/>
      <c r="B124" s="14">
        <v>98</v>
      </c>
      <c r="C124" s="15" t="s">
        <v>445</v>
      </c>
      <c r="D124" s="16"/>
      <c r="E124" s="14" t="s">
        <v>446</v>
      </c>
      <c r="F124" s="17">
        <v>16</v>
      </c>
      <c r="G124" s="18" t="s">
        <v>36</v>
      </c>
      <c r="H124" s="24" t="s">
        <v>447</v>
      </c>
      <c r="I124" s="24" t="s">
        <v>448</v>
      </c>
      <c r="J124" s="24" t="s">
        <v>449</v>
      </c>
      <c r="K124" s="21"/>
      <c r="L124" s="22" t="s">
        <v>49</v>
      </c>
      <c r="M124" s="23"/>
      <c r="N124" s="24" t="s">
        <v>269</v>
      </c>
    </row>
    <row r="125" spans="1:14" ht="18" customHeight="1" x14ac:dyDescent="0.2">
      <c r="A125" s="13"/>
      <c r="B125" s="14">
        <v>98</v>
      </c>
      <c r="C125" s="15" t="s">
        <v>450</v>
      </c>
      <c r="D125" s="16"/>
      <c r="E125" s="14" t="s">
        <v>451</v>
      </c>
      <c r="F125" s="17">
        <v>16</v>
      </c>
      <c r="G125" s="18" t="s">
        <v>42</v>
      </c>
      <c r="H125" s="24" t="s">
        <v>452</v>
      </c>
      <c r="I125" s="24" t="s">
        <v>453</v>
      </c>
      <c r="J125" s="24" t="s">
        <v>423</v>
      </c>
      <c r="K125" s="21"/>
      <c r="L125" s="22" t="s">
        <v>53</v>
      </c>
      <c r="M125" s="23"/>
      <c r="N125" s="24" t="s">
        <v>27</v>
      </c>
    </row>
    <row r="126" spans="1:14" ht="18" customHeight="1" x14ac:dyDescent="0.2">
      <c r="A126" s="13"/>
      <c r="B126" s="14">
        <v>98</v>
      </c>
      <c r="C126" s="15" t="s">
        <v>454</v>
      </c>
      <c r="D126" s="16"/>
      <c r="E126" s="14" t="s">
        <v>455</v>
      </c>
      <c r="F126" s="17">
        <v>16</v>
      </c>
      <c r="G126" s="18" t="s">
        <v>45</v>
      </c>
      <c r="H126" s="24" t="s">
        <v>456</v>
      </c>
      <c r="I126" s="24" t="s">
        <v>457</v>
      </c>
      <c r="J126" s="24" t="s">
        <v>449</v>
      </c>
      <c r="K126" s="21"/>
      <c r="L126" s="22" t="s">
        <v>49</v>
      </c>
      <c r="M126" s="23"/>
      <c r="N126" s="24" t="s">
        <v>269</v>
      </c>
    </row>
    <row r="127" spans="1:14" ht="18" customHeight="1" x14ac:dyDescent="0.2">
      <c r="A127" s="13"/>
      <c r="B127" s="14">
        <v>98</v>
      </c>
      <c r="C127" s="15" t="s">
        <v>458</v>
      </c>
      <c r="D127" s="16"/>
      <c r="E127" s="14" t="s">
        <v>459</v>
      </c>
      <c r="F127" s="17">
        <v>16</v>
      </c>
      <c r="G127" s="18" t="s">
        <v>52</v>
      </c>
      <c r="H127" s="24" t="s">
        <v>456</v>
      </c>
      <c r="I127" s="24" t="s">
        <v>457</v>
      </c>
      <c r="J127" s="24" t="s">
        <v>449</v>
      </c>
      <c r="K127" s="21"/>
      <c r="L127" s="22" t="s">
        <v>49</v>
      </c>
      <c r="M127" s="23"/>
      <c r="N127" s="24" t="s">
        <v>269</v>
      </c>
    </row>
    <row r="128" spans="1:14" ht="18" customHeight="1" x14ac:dyDescent="0.2">
      <c r="A128" s="10"/>
      <c r="B128" s="11">
        <v>98</v>
      </c>
      <c r="C128" s="5" t="s">
        <v>460</v>
      </c>
      <c r="D128" s="5"/>
      <c r="E128" s="6" t="s">
        <v>461</v>
      </c>
      <c r="F128" s="6">
        <f>SUM(F129:F134)</f>
        <v>96</v>
      </c>
      <c r="G128" s="6" t="s">
        <v>20</v>
      </c>
      <c r="H128" s="6"/>
      <c r="I128" s="6"/>
      <c r="J128" s="7"/>
      <c r="K128" s="8"/>
      <c r="L128" s="11" t="s">
        <v>12</v>
      </c>
      <c r="N128" s="26"/>
    </row>
    <row r="129" spans="1:14" ht="18" customHeight="1" x14ac:dyDescent="0.2">
      <c r="A129" s="77"/>
      <c r="B129" s="14">
        <v>98</v>
      </c>
      <c r="C129" s="15" t="s">
        <v>462</v>
      </c>
      <c r="D129" s="16"/>
      <c r="E129" s="14" t="s">
        <v>463</v>
      </c>
      <c r="F129" s="17">
        <v>16</v>
      </c>
      <c r="G129" s="18" t="s">
        <v>23</v>
      </c>
      <c r="H129" s="24" t="s">
        <v>464</v>
      </c>
      <c r="I129" s="24" t="s">
        <v>465</v>
      </c>
      <c r="J129" s="24" t="s">
        <v>343</v>
      </c>
      <c r="K129" s="21"/>
      <c r="L129" s="22" t="s">
        <v>53</v>
      </c>
      <c r="M129" s="23"/>
      <c r="N129" s="24" t="s">
        <v>27</v>
      </c>
    </row>
    <row r="130" spans="1:14" ht="18" customHeight="1" x14ac:dyDescent="0.2">
      <c r="A130" s="77"/>
      <c r="B130" s="14">
        <v>98</v>
      </c>
      <c r="C130" s="15" t="s">
        <v>466</v>
      </c>
      <c r="D130" s="16"/>
      <c r="E130" s="14" t="s">
        <v>467</v>
      </c>
      <c r="F130" s="17">
        <v>16</v>
      </c>
      <c r="G130" s="18" t="s">
        <v>31</v>
      </c>
      <c r="H130" s="24" t="s">
        <v>468</v>
      </c>
      <c r="I130" s="24" t="s">
        <v>469</v>
      </c>
      <c r="J130" s="24" t="s">
        <v>343</v>
      </c>
      <c r="K130" s="21"/>
      <c r="L130" s="22" t="s">
        <v>53</v>
      </c>
      <c r="M130" s="23"/>
      <c r="N130" s="24" t="s">
        <v>27</v>
      </c>
    </row>
    <row r="131" spans="1:14" ht="18" customHeight="1" x14ac:dyDescent="0.2">
      <c r="A131" s="77"/>
      <c r="B131" s="14">
        <v>98</v>
      </c>
      <c r="C131" s="15" t="s">
        <v>470</v>
      </c>
      <c r="D131" s="16"/>
      <c r="E131" s="14" t="s">
        <v>471</v>
      </c>
      <c r="F131" s="17">
        <v>16</v>
      </c>
      <c r="G131" s="18" t="s">
        <v>36</v>
      </c>
      <c r="H131" s="24" t="s">
        <v>472</v>
      </c>
      <c r="I131" s="24" t="s">
        <v>473</v>
      </c>
      <c r="J131" s="24" t="s">
        <v>343</v>
      </c>
      <c r="K131" s="21"/>
      <c r="L131" s="22" t="s">
        <v>53</v>
      </c>
      <c r="M131" s="23"/>
      <c r="N131" s="24" t="s">
        <v>27</v>
      </c>
    </row>
    <row r="132" spans="1:14" ht="18" customHeight="1" x14ac:dyDescent="0.2">
      <c r="A132" s="77"/>
      <c r="B132" s="14">
        <v>98</v>
      </c>
      <c r="C132" s="15" t="s">
        <v>474</v>
      </c>
      <c r="D132" s="16"/>
      <c r="E132" s="14" t="s">
        <v>475</v>
      </c>
      <c r="F132" s="17">
        <v>16</v>
      </c>
      <c r="G132" s="18" t="s">
        <v>42</v>
      </c>
      <c r="H132" s="24" t="s">
        <v>476</v>
      </c>
      <c r="I132" s="24" t="s">
        <v>477</v>
      </c>
      <c r="J132" s="24" t="s">
        <v>418</v>
      </c>
      <c r="K132" s="21"/>
      <c r="L132" s="22" t="s">
        <v>53</v>
      </c>
      <c r="M132" s="23"/>
      <c r="N132" s="24" t="s">
        <v>27</v>
      </c>
    </row>
    <row r="133" spans="1:14" ht="18" customHeight="1" x14ac:dyDescent="0.2">
      <c r="A133" s="77"/>
      <c r="B133" s="14">
        <v>98</v>
      </c>
      <c r="C133" s="15" t="s">
        <v>478</v>
      </c>
      <c r="D133" s="16"/>
      <c r="E133" s="14" t="s">
        <v>479</v>
      </c>
      <c r="F133" s="17">
        <v>16</v>
      </c>
      <c r="G133" s="18" t="s">
        <v>45</v>
      </c>
      <c r="H133" s="24" t="s">
        <v>480</v>
      </c>
      <c r="I133" s="24" t="s">
        <v>481</v>
      </c>
      <c r="J133" s="24" t="s">
        <v>418</v>
      </c>
      <c r="K133" s="21"/>
      <c r="L133" s="22" t="s">
        <v>53</v>
      </c>
      <c r="M133" s="23"/>
      <c r="N133" s="24" t="s">
        <v>27</v>
      </c>
    </row>
    <row r="134" spans="1:14" ht="18" customHeight="1" x14ac:dyDescent="0.2">
      <c r="A134" s="77"/>
      <c r="B134" s="14">
        <v>98</v>
      </c>
      <c r="C134" s="15" t="s">
        <v>482</v>
      </c>
      <c r="D134" s="16"/>
      <c r="E134" s="14" t="s">
        <v>483</v>
      </c>
      <c r="F134" s="17">
        <v>16</v>
      </c>
      <c r="G134" s="18" t="s">
        <v>52</v>
      </c>
      <c r="H134" s="24" t="s">
        <v>484</v>
      </c>
      <c r="I134" s="24" t="s">
        <v>485</v>
      </c>
      <c r="J134" s="24" t="s">
        <v>418</v>
      </c>
      <c r="K134" s="21"/>
      <c r="L134" s="22" t="s">
        <v>53</v>
      </c>
      <c r="M134" s="23"/>
      <c r="N134" s="24" t="s">
        <v>27</v>
      </c>
    </row>
    <row r="135" spans="1:14" ht="18" customHeight="1" x14ac:dyDescent="0.2">
      <c r="A135" s="10"/>
      <c r="B135" s="11">
        <v>98</v>
      </c>
      <c r="C135" s="5" t="s">
        <v>486</v>
      </c>
      <c r="D135" s="5"/>
      <c r="E135" s="6" t="s">
        <v>487</v>
      </c>
      <c r="F135" s="6">
        <f>SUM(F136:F141)</f>
        <v>96</v>
      </c>
      <c r="G135" s="6" t="s">
        <v>20</v>
      </c>
      <c r="H135" s="6"/>
      <c r="I135" s="6"/>
      <c r="J135" s="7"/>
      <c r="K135" s="8"/>
      <c r="L135" s="11" t="s">
        <v>12</v>
      </c>
      <c r="N135" s="6"/>
    </row>
    <row r="136" spans="1:14" ht="18" customHeight="1" x14ac:dyDescent="0.2">
      <c r="A136" s="77"/>
      <c r="B136" s="14">
        <v>98</v>
      </c>
      <c r="C136" s="15" t="s">
        <v>488</v>
      </c>
      <c r="D136" s="16"/>
      <c r="E136" s="14" t="s">
        <v>489</v>
      </c>
      <c r="F136" s="17">
        <v>16</v>
      </c>
      <c r="G136" s="18" t="s">
        <v>23</v>
      </c>
      <c r="H136" s="24" t="s">
        <v>490</v>
      </c>
      <c r="I136" s="24" t="s">
        <v>491</v>
      </c>
      <c r="J136" s="24" t="s">
        <v>492</v>
      </c>
      <c r="K136" s="21"/>
      <c r="L136" s="22" t="s">
        <v>53</v>
      </c>
      <c r="M136" s="23"/>
      <c r="N136" s="24" t="s">
        <v>27</v>
      </c>
    </row>
    <row r="137" spans="1:14" ht="18" customHeight="1" x14ac:dyDescent="0.2">
      <c r="A137" s="77"/>
      <c r="B137" s="14">
        <v>98</v>
      </c>
      <c r="C137" s="15" t="s">
        <v>493</v>
      </c>
      <c r="D137" s="16"/>
      <c r="E137" s="14" t="s">
        <v>494</v>
      </c>
      <c r="F137" s="17">
        <v>16</v>
      </c>
      <c r="G137" s="18" t="s">
        <v>31</v>
      </c>
      <c r="H137" s="24" t="s">
        <v>490</v>
      </c>
      <c r="I137" s="24" t="s">
        <v>491</v>
      </c>
      <c r="J137" s="24" t="s">
        <v>423</v>
      </c>
      <c r="K137" s="21"/>
      <c r="L137" s="22" t="s">
        <v>53</v>
      </c>
      <c r="M137" s="23"/>
      <c r="N137" s="24" t="s">
        <v>27</v>
      </c>
    </row>
    <row r="138" spans="1:14" ht="18" customHeight="1" x14ac:dyDescent="0.2">
      <c r="A138" s="77"/>
      <c r="B138" s="14">
        <v>98</v>
      </c>
      <c r="C138" s="15" t="s">
        <v>495</v>
      </c>
      <c r="D138" s="16"/>
      <c r="E138" s="14" t="s">
        <v>496</v>
      </c>
      <c r="F138" s="17">
        <v>16</v>
      </c>
      <c r="G138" s="18" t="s">
        <v>36</v>
      </c>
      <c r="H138" s="24" t="s">
        <v>497</v>
      </c>
      <c r="I138" s="24" t="s">
        <v>498</v>
      </c>
      <c r="J138" s="24" t="s">
        <v>423</v>
      </c>
      <c r="K138" s="21"/>
      <c r="L138" s="22" t="s">
        <v>53</v>
      </c>
      <c r="M138" s="23"/>
      <c r="N138" s="24" t="s">
        <v>27</v>
      </c>
    </row>
    <row r="139" spans="1:14" ht="18" customHeight="1" x14ac:dyDescent="0.2">
      <c r="A139" s="77"/>
      <c r="B139" s="14">
        <v>98</v>
      </c>
      <c r="C139" s="15" t="s">
        <v>499</v>
      </c>
      <c r="D139" s="16"/>
      <c r="E139" s="14" t="s">
        <v>500</v>
      </c>
      <c r="F139" s="17">
        <v>16</v>
      </c>
      <c r="G139" s="18" t="s">
        <v>42</v>
      </c>
      <c r="H139" s="24" t="s">
        <v>501</v>
      </c>
      <c r="I139" s="24" t="s">
        <v>502</v>
      </c>
      <c r="J139" s="24" t="s">
        <v>423</v>
      </c>
      <c r="K139" s="21"/>
      <c r="L139" s="22" t="s">
        <v>53</v>
      </c>
      <c r="M139" s="23"/>
      <c r="N139" s="24" t="s">
        <v>27</v>
      </c>
    </row>
    <row r="140" spans="1:14" ht="18" customHeight="1" x14ac:dyDescent="0.2">
      <c r="A140" s="77"/>
      <c r="B140" s="14">
        <v>98</v>
      </c>
      <c r="C140" s="15" t="s">
        <v>503</v>
      </c>
      <c r="D140" s="16"/>
      <c r="E140" s="14" t="s">
        <v>504</v>
      </c>
      <c r="F140" s="17">
        <v>16</v>
      </c>
      <c r="G140" s="18" t="s">
        <v>45</v>
      </c>
      <c r="H140" s="24" t="s">
        <v>505</v>
      </c>
      <c r="I140" s="24" t="s">
        <v>506</v>
      </c>
      <c r="J140" s="24" t="s">
        <v>423</v>
      </c>
      <c r="K140" s="21"/>
      <c r="L140" s="22" t="s">
        <v>53</v>
      </c>
      <c r="M140" s="23"/>
      <c r="N140" s="24" t="s">
        <v>27</v>
      </c>
    </row>
    <row r="141" spans="1:14" ht="18" customHeight="1" x14ac:dyDescent="0.2">
      <c r="A141" s="77"/>
      <c r="B141" s="14">
        <v>98</v>
      </c>
      <c r="C141" s="15" t="s">
        <v>507</v>
      </c>
      <c r="D141" s="16"/>
      <c r="E141" s="14" t="s">
        <v>508</v>
      </c>
      <c r="F141" s="17">
        <v>16</v>
      </c>
      <c r="G141" s="18" t="s">
        <v>52</v>
      </c>
      <c r="H141" s="24" t="s">
        <v>509</v>
      </c>
      <c r="I141" s="24" t="s">
        <v>510</v>
      </c>
      <c r="J141" s="24" t="s">
        <v>423</v>
      </c>
      <c r="K141" s="21"/>
      <c r="L141" s="22" t="s">
        <v>53</v>
      </c>
      <c r="M141" s="23"/>
      <c r="N141" s="24" t="s">
        <v>27</v>
      </c>
    </row>
    <row r="142" spans="1:14" ht="18" customHeight="1" x14ac:dyDescent="0.2">
      <c r="A142" s="10"/>
      <c r="B142" s="11">
        <v>98</v>
      </c>
      <c r="C142" s="5" t="s">
        <v>511</v>
      </c>
      <c r="D142" s="5"/>
      <c r="E142" s="6" t="s">
        <v>512</v>
      </c>
      <c r="F142" s="12">
        <f>SUM(F143:F150)</f>
        <v>128</v>
      </c>
      <c r="G142" s="6" t="s">
        <v>20</v>
      </c>
      <c r="H142" s="6"/>
      <c r="I142" s="6"/>
      <c r="J142" s="7"/>
      <c r="K142" s="8"/>
      <c r="L142" s="11" t="s">
        <v>12</v>
      </c>
      <c r="N142" s="26"/>
    </row>
    <row r="143" spans="1:14" s="25" customFormat="1" ht="18" customHeight="1" x14ac:dyDescent="0.2">
      <c r="A143" s="13"/>
      <c r="B143" s="14">
        <v>98</v>
      </c>
      <c r="C143" s="15" t="s">
        <v>513</v>
      </c>
      <c r="D143" s="16"/>
      <c r="E143" s="14" t="s">
        <v>514</v>
      </c>
      <c r="F143" s="17">
        <v>16</v>
      </c>
      <c r="G143" s="18" t="s">
        <v>23</v>
      </c>
      <c r="H143" s="24" t="s">
        <v>515</v>
      </c>
      <c r="I143" s="24" t="s">
        <v>516</v>
      </c>
      <c r="J143" s="24" t="s">
        <v>517</v>
      </c>
      <c r="K143" s="21"/>
      <c r="L143" s="22" t="s">
        <v>53</v>
      </c>
      <c r="M143" s="23"/>
      <c r="N143" s="24" t="s">
        <v>27</v>
      </c>
    </row>
    <row r="144" spans="1:14" s="25" customFormat="1" ht="18" customHeight="1" x14ac:dyDescent="0.2">
      <c r="A144" s="13"/>
      <c r="B144" s="14">
        <v>98</v>
      </c>
      <c r="C144" s="15" t="s">
        <v>518</v>
      </c>
      <c r="D144" s="16"/>
      <c r="E144" s="14" t="s">
        <v>519</v>
      </c>
      <c r="F144" s="17">
        <v>16</v>
      </c>
      <c r="G144" s="18" t="s">
        <v>31</v>
      </c>
      <c r="H144" s="24" t="s">
        <v>515</v>
      </c>
      <c r="I144" s="24" t="s">
        <v>516</v>
      </c>
      <c r="J144" s="24" t="s">
        <v>517</v>
      </c>
      <c r="K144" s="21"/>
      <c r="L144" s="22" t="s">
        <v>53</v>
      </c>
      <c r="M144" s="23"/>
      <c r="N144" s="24" t="s">
        <v>27</v>
      </c>
    </row>
    <row r="145" spans="1:14" s="25" customFormat="1" ht="18" customHeight="1" x14ac:dyDescent="0.2">
      <c r="A145" s="13"/>
      <c r="B145" s="14">
        <v>98</v>
      </c>
      <c r="C145" s="15" t="s">
        <v>520</v>
      </c>
      <c r="D145" s="16"/>
      <c r="E145" s="14" t="s">
        <v>521</v>
      </c>
      <c r="F145" s="17">
        <v>16</v>
      </c>
      <c r="G145" s="18" t="s">
        <v>36</v>
      </c>
      <c r="H145" s="24" t="s">
        <v>522</v>
      </c>
      <c r="I145" s="24" t="s">
        <v>523</v>
      </c>
      <c r="J145" s="24" t="s">
        <v>517</v>
      </c>
      <c r="K145" s="21"/>
      <c r="L145" s="22" t="s">
        <v>53</v>
      </c>
      <c r="M145" s="23"/>
      <c r="N145" s="24" t="s">
        <v>27</v>
      </c>
    </row>
    <row r="146" spans="1:14" s="25" customFormat="1" ht="18" customHeight="1" x14ac:dyDescent="0.2">
      <c r="A146" s="13"/>
      <c r="B146" s="14">
        <v>98</v>
      </c>
      <c r="C146" s="15" t="s">
        <v>524</v>
      </c>
      <c r="D146" s="16"/>
      <c r="E146" s="14" t="s">
        <v>525</v>
      </c>
      <c r="F146" s="17">
        <v>16</v>
      </c>
      <c r="G146" s="18" t="s">
        <v>42</v>
      </c>
      <c r="H146" s="24" t="s">
        <v>526</v>
      </c>
      <c r="I146" s="24" t="s">
        <v>527</v>
      </c>
      <c r="J146" s="24" t="s">
        <v>517</v>
      </c>
      <c r="K146" s="21"/>
      <c r="L146" s="22" t="s">
        <v>53</v>
      </c>
      <c r="M146" s="23"/>
      <c r="N146" s="24" t="s">
        <v>27</v>
      </c>
    </row>
    <row r="147" spans="1:14" s="25" customFormat="1" ht="18" customHeight="1" x14ac:dyDescent="0.2">
      <c r="A147" s="13"/>
      <c r="B147" s="14">
        <v>98</v>
      </c>
      <c r="C147" s="15" t="s">
        <v>528</v>
      </c>
      <c r="D147" s="16"/>
      <c r="E147" s="14" t="s">
        <v>529</v>
      </c>
      <c r="F147" s="17">
        <v>16</v>
      </c>
      <c r="G147" s="18" t="s">
        <v>45</v>
      </c>
      <c r="H147" s="24" t="s">
        <v>530</v>
      </c>
      <c r="I147" s="24" t="s">
        <v>531</v>
      </c>
      <c r="J147" s="24" t="s">
        <v>517</v>
      </c>
      <c r="K147" s="21"/>
      <c r="L147" s="22" t="s">
        <v>53</v>
      </c>
      <c r="M147" s="23"/>
      <c r="N147" s="24" t="s">
        <v>27</v>
      </c>
    </row>
    <row r="148" spans="1:14" s="25" customFormat="1" ht="18" customHeight="1" x14ac:dyDescent="0.2">
      <c r="A148" s="13"/>
      <c r="B148" s="14">
        <v>98</v>
      </c>
      <c r="C148" s="15" t="s">
        <v>532</v>
      </c>
      <c r="D148" s="16"/>
      <c r="E148" s="14" t="s">
        <v>533</v>
      </c>
      <c r="F148" s="17">
        <v>16</v>
      </c>
      <c r="G148" s="18" t="s">
        <v>52</v>
      </c>
      <c r="H148" s="24" t="s">
        <v>530</v>
      </c>
      <c r="I148" s="24" t="s">
        <v>531</v>
      </c>
      <c r="J148" s="24" t="s">
        <v>517</v>
      </c>
      <c r="K148" s="21"/>
      <c r="L148" s="22" t="s">
        <v>53</v>
      </c>
      <c r="M148" s="23"/>
      <c r="N148" s="24" t="s">
        <v>27</v>
      </c>
    </row>
    <row r="149" spans="1:14" s="25" customFormat="1" ht="18" customHeight="1" x14ac:dyDescent="0.2">
      <c r="A149" s="13"/>
      <c r="B149" s="14">
        <v>98</v>
      </c>
      <c r="C149" s="15" t="s">
        <v>534</v>
      </c>
      <c r="D149" s="16"/>
      <c r="E149" s="14" t="s">
        <v>535</v>
      </c>
      <c r="F149" s="17">
        <v>16</v>
      </c>
      <c r="G149" s="18" t="s">
        <v>45</v>
      </c>
      <c r="H149" s="24" t="s">
        <v>536</v>
      </c>
      <c r="I149" s="24" t="s">
        <v>537</v>
      </c>
      <c r="J149" s="24" t="s">
        <v>517</v>
      </c>
      <c r="K149" s="21"/>
      <c r="L149" s="22" t="s">
        <v>53</v>
      </c>
      <c r="M149" s="23"/>
      <c r="N149" s="24" t="s">
        <v>27</v>
      </c>
    </row>
    <row r="150" spans="1:14" s="25" customFormat="1" ht="18" customHeight="1" x14ac:dyDescent="0.2">
      <c r="A150" s="13"/>
      <c r="B150" s="14">
        <v>98</v>
      </c>
      <c r="C150" s="15" t="s">
        <v>538</v>
      </c>
      <c r="D150" s="16"/>
      <c r="E150" s="14" t="s">
        <v>539</v>
      </c>
      <c r="F150" s="17">
        <v>16</v>
      </c>
      <c r="G150" s="18" t="s">
        <v>52</v>
      </c>
      <c r="H150" s="24" t="s">
        <v>540</v>
      </c>
      <c r="I150" s="24" t="s">
        <v>541</v>
      </c>
      <c r="J150" s="24" t="s">
        <v>517</v>
      </c>
      <c r="K150" s="21"/>
      <c r="L150" s="22" t="s">
        <v>53</v>
      </c>
      <c r="M150" s="23"/>
      <c r="N150" s="24" t="s">
        <v>27</v>
      </c>
    </row>
    <row r="151" spans="1:14" ht="18" customHeight="1" x14ac:dyDescent="0.2">
      <c r="A151" s="10"/>
      <c r="B151" s="11">
        <v>98</v>
      </c>
      <c r="C151" s="5" t="s">
        <v>542</v>
      </c>
      <c r="D151" s="5"/>
      <c r="E151" s="6" t="s">
        <v>543</v>
      </c>
      <c r="F151" s="6">
        <f>SUM(F152:F157)</f>
        <v>96</v>
      </c>
      <c r="G151" s="6" t="s">
        <v>20</v>
      </c>
      <c r="H151" s="6"/>
      <c r="I151" s="6"/>
      <c r="J151" s="7"/>
      <c r="K151" s="8"/>
      <c r="L151" s="11"/>
      <c r="N151" s="26"/>
    </row>
    <row r="152" spans="1:14" s="25" customFormat="1" ht="18" customHeight="1" x14ac:dyDescent="0.2">
      <c r="A152" s="77"/>
      <c r="B152" s="14">
        <v>98</v>
      </c>
      <c r="C152" s="15" t="s">
        <v>544</v>
      </c>
      <c r="D152" s="16"/>
      <c r="E152" s="14" t="s">
        <v>545</v>
      </c>
      <c r="F152" s="17">
        <v>16</v>
      </c>
      <c r="G152" s="18" t="s">
        <v>23</v>
      </c>
      <c r="H152" s="24" t="s">
        <v>546</v>
      </c>
      <c r="I152" s="24" t="s">
        <v>547</v>
      </c>
      <c r="J152" s="24" t="s">
        <v>548</v>
      </c>
      <c r="K152" s="21"/>
      <c r="L152" s="22" t="s">
        <v>53</v>
      </c>
      <c r="M152" s="23"/>
      <c r="N152" s="24" t="s">
        <v>27</v>
      </c>
    </row>
    <row r="153" spans="1:14" s="25" customFormat="1" ht="18" customHeight="1" x14ac:dyDescent="0.2">
      <c r="A153" s="77"/>
      <c r="B153" s="14">
        <v>98</v>
      </c>
      <c r="C153" s="15" t="s">
        <v>549</v>
      </c>
      <c r="D153" s="16"/>
      <c r="E153" s="14" t="s">
        <v>550</v>
      </c>
      <c r="F153" s="17">
        <v>16</v>
      </c>
      <c r="G153" s="18" t="s">
        <v>31</v>
      </c>
      <c r="H153" s="24" t="s">
        <v>551</v>
      </c>
      <c r="I153" s="24" t="s">
        <v>552</v>
      </c>
      <c r="J153" s="24" t="s">
        <v>548</v>
      </c>
      <c r="K153" s="21"/>
      <c r="L153" s="22" t="s">
        <v>53</v>
      </c>
      <c r="M153" s="23"/>
      <c r="N153" s="24" t="s">
        <v>27</v>
      </c>
    </row>
    <row r="154" spans="1:14" s="25" customFormat="1" ht="18" customHeight="1" x14ac:dyDescent="0.2">
      <c r="A154" s="13"/>
      <c r="B154" s="14">
        <v>98</v>
      </c>
      <c r="C154" s="15" t="s">
        <v>553</v>
      </c>
      <c r="D154" s="16"/>
      <c r="E154" s="14" t="s">
        <v>554</v>
      </c>
      <c r="F154" s="17">
        <v>16</v>
      </c>
      <c r="G154" s="18" t="s">
        <v>36</v>
      </c>
      <c r="H154" s="24" t="s">
        <v>555</v>
      </c>
      <c r="I154" s="24" t="s">
        <v>556</v>
      </c>
      <c r="J154" s="24" t="s">
        <v>548</v>
      </c>
      <c r="K154" s="21"/>
      <c r="L154" s="22" t="s">
        <v>53</v>
      </c>
      <c r="M154" s="23"/>
      <c r="N154" s="24" t="s">
        <v>27</v>
      </c>
    </row>
    <row r="155" spans="1:14" s="82" customFormat="1" ht="18.75" customHeight="1" x14ac:dyDescent="0.2">
      <c r="A155" s="13"/>
      <c r="B155" s="14">
        <v>98</v>
      </c>
      <c r="C155" s="81" t="s">
        <v>557</v>
      </c>
      <c r="D155" s="16"/>
      <c r="E155" s="14" t="s">
        <v>558</v>
      </c>
      <c r="F155" s="17">
        <v>16</v>
      </c>
      <c r="G155" s="18" t="s">
        <v>42</v>
      </c>
      <c r="H155" s="14" t="s">
        <v>559</v>
      </c>
      <c r="I155" s="14" t="s">
        <v>560</v>
      </c>
      <c r="J155" s="14" t="s">
        <v>517</v>
      </c>
      <c r="K155" s="21"/>
      <c r="L155" s="22" t="s">
        <v>53</v>
      </c>
      <c r="M155" s="23"/>
      <c r="N155" s="14" t="s">
        <v>27</v>
      </c>
    </row>
    <row r="156" spans="1:14" s="25" customFormat="1" ht="18" customHeight="1" x14ac:dyDescent="0.2">
      <c r="A156" s="77"/>
      <c r="B156" s="14">
        <v>98</v>
      </c>
      <c r="C156" s="15" t="s">
        <v>561</v>
      </c>
      <c r="D156" s="16"/>
      <c r="E156" s="14" t="s">
        <v>562</v>
      </c>
      <c r="F156" s="17">
        <v>16</v>
      </c>
      <c r="G156" s="18" t="s">
        <v>45</v>
      </c>
      <c r="H156" s="24" t="s">
        <v>563</v>
      </c>
      <c r="I156" s="24" t="s">
        <v>564</v>
      </c>
      <c r="J156" s="24" t="s">
        <v>565</v>
      </c>
      <c r="K156" s="21"/>
      <c r="L156" s="22" t="s">
        <v>53</v>
      </c>
      <c r="M156" s="23"/>
      <c r="N156" s="24" t="s">
        <v>27</v>
      </c>
    </row>
    <row r="157" spans="1:14" s="25" customFormat="1" ht="18" customHeight="1" x14ac:dyDescent="0.2">
      <c r="A157" s="13"/>
      <c r="B157" s="14">
        <v>98</v>
      </c>
      <c r="C157" s="15" t="s">
        <v>566</v>
      </c>
      <c r="D157" s="16"/>
      <c r="E157" s="14" t="s">
        <v>567</v>
      </c>
      <c r="F157" s="17">
        <v>16</v>
      </c>
      <c r="G157" s="18" t="s">
        <v>52</v>
      </c>
      <c r="H157" s="24" t="s">
        <v>568</v>
      </c>
      <c r="I157" s="24" t="s">
        <v>569</v>
      </c>
      <c r="J157" s="24" t="s">
        <v>66</v>
      </c>
      <c r="K157" s="21"/>
      <c r="L157" s="22" t="s">
        <v>53</v>
      </c>
      <c r="M157" s="23"/>
      <c r="N157" s="24" t="s">
        <v>27</v>
      </c>
    </row>
    <row r="158" spans="1:14" ht="18" customHeight="1" x14ac:dyDescent="0.2">
      <c r="A158" s="10"/>
      <c r="B158" s="6">
        <v>98</v>
      </c>
      <c r="C158" s="5" t="s">
        <v>570</v>
      </c>
      <c r="D158" s="5"/>
      <c r="E158" s="6" t="s">
        <v>571</v>
      </c>
      <c r="F158" s="6" t="s">
        <v>12</v>
      </c>
      <c r="G158" s="6" t="s">
        <v>13</v>
      </c>
      <c r="H158" s="6" t="s">
        <v>335</v>
      </c>
      <c r="I158" s="6" t="s">
        <v>336</v>
      </c>
      <c r="J158" s="7" t="s">
        <v>327</v>
      </c>
      <c r="K158" s="8"/>
      <c r="L158" s="11" t="s">
        <v>49</v>
      </c>
      <c r="N158" s="26" t="s">
        <v>269</v>
      </c>
    </row>
    <row r="159" spans="1:14" ht="18" customHeight="1" x14ac:dyDescent="0.2">
      <c r="A159" s="10"/>
      <c r="B159" s="9">
        <v>98</v>
      </c>
      <c r="C159" s="5" t="s">
        <v>572</v>
      </c>
      <c r="D159" s="5"/>
      <c r="E159" s="6" t="s">
        <v>573</v>
      </c>
      <c r="F159" s="12">
        <f>SUM(F160:F165)</f>
        <v>96</v>
      </c>
      <c r="G159" s="6" t="s">
        <v>20</v>
      </c>
      <c r="H159" s="6"/>
      <c r="I159" s="6"/>
      <c r="J159" s="7"/>
      <c r="K159" s="8"/>
      <c r="L159" s="11"/>
      <c r="N159" s="26"/>
    </row>
    <row r="160" spans="1:14" ht="18" customHeight="1" x14ac:dyDescent="0.2">
      <c r="A160" s="77"/>
      <c r="B160" s="14">
        <v>98</v>
      </c>
      <c r="C160" s="15" t="s">
        <v>574</v>
      </c>
      <c r="D160" s="16"/>
      <c r="E160" s="14" t="s">
        <v>575</v>
      </c>
      <c r="F160" s="17">
        <v>16</v>
      </c>
      <c r="G160" s="18" t="s">
        <v>23</v>
      </c>
      <c r="H160" s="24" t="s">
        <v>576</v>
      </c>
      <c r="I160" s="24" t="s">
        <v>577</v>
      </c>
      <c r="J160" s="24" t="s">
        <v>578</v>
      </c>
      <c r="K160" s="21"/>
      <c r="L160" s="22" t="s">
        <v>49</v>
      </c>
      <c r="M160" s="23"/>
      <c r="N160" s="24" t="s">
        <v>269</v>
      </c>
    </row>
    <row r="161" spans="1:14" ht="18" customHeight="1" x14ac:dyDescent="0.2">
      <c r="A161" s="77"/>
      <c r="B161" s="14">
        <v>98</v>
      </c>
      <c r="C161" s="15" t="s">
        <v>579</v>
      </c>
      <c r="D161" s="16"/>
      <c r="E161" s="14" t="s">
        <v>580</v>
      </c>
      <c r="F161" s="17">
        <v>16</v>
      </c>
      <c r="G161" s="18" t="s">
        <v>31</v>
      </c>
      <c r="H161" s="24" t="s">
        <v>581</v>
      </c>
      <c r="I161" s="24" t="s">
        <v>582</v>
      </c>
      <c r="J161" s="24" t="s">
        <v>327</v>
      </c>
      <c r="K161" s="21"/>
      <c r="L161" s="22" t="s">
        <v>49</v>
      </c>
      <c r="M161" s="23"/>
      <c r="N161" s="24" t="s">
        <v>269</v>
      </c>
    </row>
    <row r="162" spans="1:14" ht="18" customHeight="1" x14ac:dyDescent="0.2">
      <c r="A162" s="77"/>
      <c r="B162" s="14">
        <v>98</v>
      </c>
      <c r="C162" s="15" t="s">
        <v>583</v>
      </c>
      <c r="D162" s="16"/>
      <c r="E162" s="14" t="s">
        <v>584</v>
      </c>
      <c r="F162" s="17">
        <v>16</v>
      </c>
      <c r="G162" s="18" t="s">
        <v>36</v>
      </c>
      <c r="H162" s="24" t="s">
        <v>585</v>
      </c>
      <c r="I162" s="24" t="s">
        <v>586</v>
      </c>
      <c r="J162" s="24" t="s">
        <v>587</v>
      </c>
      <c r="K162" s="21"/>
      <c r="L162" s="22" t="s">
        <v>49</v>
      </c>
      <c r="M162" s="23"/>
      <c r="N162" s="24" t="s">
        <v>269</v>
      </c>
    </row>
    <row r="163" spans="1:14" ht="18" customHeight="1" x14ac:dyDescent="0.2">
      <c r="A163" s="77"/>
      <c r="B163" s="14">
        <v>98</v>
      </c>
      <c r="C163" s="15" t="s">
        <v>588</v>
      </c>
      <c r="D163" s="16"/>
      <c r="E163" s="14" t="s">
        <v>589</v>
      </c>
      <c r="F163" s="17">
        <v>16</v>
      </c>
      <c r="G163" s="18" t="s">
        <v>42</v>
      </c>
      <c r="H163" s="24" t="s">
        <v>590</v>
      </c>
      <c r="I163" s="24" t="s">
        <v>591</v>
      </c>
      <c r="J163" s="24" t="s">
        <v>592</v>
      </c>
      <c r="K163" s="21"/>
      <c r="L163" s="22" t="s">
        <v>49</v>
      </c>
      <c r="M163" s="23"/>
      <c r="N163" s="24" t="s">
        <v>269</v>
      </c>
    </row>
    <row r="164" spans="1:14" s="27" customFormat="1" ht="18" customHeight="1" x14ac:dyDescent="0.2">
      <c r="A164" s="77"/>
      <c r="B164" s="14">
        <v>98</v>
      </c>
      <c r="C164" s="15" t="s">
        <v>593</v>
      </c>
      <c r="D164" s="16"/>
      <c r="E164" s="14" t="s">
        <v>594</v>
      </c>
      <c r="F164" s="17">
        <v>16</v>
      </c>
      <c r="G164" s="18" t="s">
        <v>45</v>
      </c>
      <c r="H164" s="24" t="s">
        <v>447</v>
      </c>
      <c r="I164" s="24" t="s">
        <v>448</v>
      </c>
      <c r="J164" s="24" t="s">
        <v>449</v>
      </c>
      <c r="K164" s="21"/>
      <c r="L164" s="22" t="s">
        <v>49</v>
      </c>
      <c r="M164" s="23"/>
      <c r="N164" s="24" t="s">
        <v>269</v>
      </c>
    </row>
    <row r="165" spans="1:14" s="27" customFormat="1" ht="18" customHeight="1" x14ac:dyDescent="0.2">
      <c r="A165" s="77"/>
      <c r="B165" s="14">
        <v>98</v>
      </c>
      <c r="C165" s="15" t="s">
        <v>595</v>
      </c>
      <c r="D165" s="16"/>
      <c r="E165" s="14" t="s">
        <v>596</v>
      </c>
      <c r="F165" s="17">
        <v>16</v>
      </c>
      <c r="G165" s="18" t="s">
        <v>52</v>
      </c>
      <c r="H165" s="24" t="s">
        <v>597</v>
      </c>
      <c r="I165" s="24" t="s">
        <v>598</v>
      </c>
      <c r="J165" s="24" t="s">
        <v>599</v>
      </c>
      <c r="K165" s="21"/>
      <c r="L165" s="22" t="s">
        <v>49</v>
      </c>
      <c r="M165" s="23"/>
      <c r="N165" s="24" t="s">
        <v>269</v>
      </c>
    </row>
    <row r="166" spans="1:14" s="27" customFormat="1" ht="18" customHeight="1" x14ac:dyDescent="0.2">
      <c r="A166" s="10"/>
      <c r="B166" s="11">
        <v>98</v>
      </c>
      <c r="C166" s="5" t="s">
        <v>600</v>
      </c>
      <c r="D166" s="5"/>
      <c r="E166" s="6" t="s">
        <v>601</v>
      </c>
      <c r="F166" s="12">
        <f>SUM(F167:F172)</f>
        <v>96</v>
      </c>
      <c r="G166" s="6" t="s">
        <v>20</v>
      </c>
      <c r="H166" s="6"/>
      <c r="I166" s="6"/>
      <c r="J166" s="7"/>
      <c r="K166" s="8"/>
      <c r="L166" s="11"/>
      <c r="M166" s="2"/>
      <c r="N166" s="26"/>
    </row>
    <row r="167" spans="1:14" s="27" customFormat="1" ht="18" customHeight="1" x14ac:dyDescent="0.2">
      <c r="A167" s="77"/>
      <c r="B167" s="14">
        <v>98</v>
      </c>
      <c r="C167" s="15" t="s">
        <v>602</v>
      </c>
      <c r="D167" s="16"/>
      <c r="E167" s="14" t="s">
        <v>603</v>
      </c>
      <c r="F167" s="17">
        <v>16</v>
      </c>
      <c r="G167" s="18" t="s">
        <v>23</v>
      </c>
      <c r="H167" s="24" t="s">
        <v>604</v>
      </c>
      <c r="I167" s="24" t="s">
        <v>605</v>
      </c>
      <c r="J167" s="24" t="s">
        <v>327</v>
      </c>
      <c r="K167" s="21" t="s">
        <v>606</v>
      </c>
      <c r="L167" s="22" t="s">
        <v>49</v>
      </c>
      <c r="M167" s="23"/>
      <c r="N167" s="24" t="s">
        <v>269</v>
      </c>
    </row>
    <row r="168" spans="1:14" s="27" customFormat="1" ht="18" customHeight="1" x14ac:dyDescent="0.2">
      <c r="A168" s="77"/>
      <c r="B168" s="14">
        <v>98</v>
      </c>
      <c r="C168" s="15" t="s">
        <v>607</v>
      </c>
      <c r="D168" s="16"/>
      <c r="E168" s="14" t="s">
        <v>608</v>
      </c>
      <c r="F168" s="17">
        <v>16</v>
      </c>
      <c r="G168" s="18" t="s">
        <v>31</v>
      </c>
      <c r="H168" s="24" t="s">
        <v>609</v>
      </c>
      <c r="I168" s="24" t="s">
        <v>610</v>
      </c>
      <c r="J168" s="24" t="s">
        <v>327</v>
      </c>
      <c r="K168" s="21" t="s">
        <v>611</v>
      </c>
      <c r="L168" s="22" t="s">
        <v>49</v>
      </c>
      <c r="M168" s="23"/>
      <c r="N168" s="24" t="s">
        <v>269</v>
      </c>
    </row>
    <row r="169" spans="1:14" s="27" customFormat="1" ht="18" customHeight="1" x14ac:dyDescent="0.2">
      <c r="A169" s="77"/>
      <c r="B169" s="14">
        <v>98</v>
      </c>
      <c r="C169" s="15" t="s">
        <v>612</v>
      </c>
      <c r="D169" s="16"/>
      <c r="E169" s="14" t="s">
        <v>613</v>
      </c>
      <c r="F169" s="17">
        <v>16</v>
      </c>
      <c r="G169" s="18" t="s">
        <v>36</v>
      </c>
      <c r="H169" s="24" t="s">
        <v>614</v>
      </c>
      <c r="I169" s="24" t="s">
        <v>615</v>
      </c>
      <c r="J169" s="24" t="s">
        <v>616</v>
      </c>
      <c r="K169" s="21" t="s">
        <v>617</v>
      </c>
      <c r="L169" s="22" t="s">
        <v>49</v>
      </c>
      <c r="M169" s="23"/>
      <c r="N169" s="24" t="s">
        <v>269</v>
      </c>
    </row>
    <row r="170" spans="1:14" s="27" customFormat="1" ht="18" customHeight="1" x14ac:dyDescent="0.2">
      <c r="A170" s="77"/>
      <c r="B170" s="14">
        <v>98</v>
      </c>
      <c r="C170" s="15" t="s">
        <v>618</v>
      </c>
      <c r="D170" s="16"/>
      <c r="E170" s="14" t="s">
        <v>619</v>
      </c>
      <c r="F170" s="17">
        <v>16</v>
      </c>
      <c r="G170" s="18" t="s">
        <v>42</v>
      </c>
      <c r="H170" s="24" t="s">
        <v>620</v>
      </c>
      <c r="I170" s="24" t="s">
        <v>621</v>
      </c>
      <c r="J170" s="24" t="s">
        <v>327</v>
      </c>
      <c r="K170" s="21" t="s">
        <v>622</v>
      </c>
      <c r="L170" s="22" t="s">
        <v>49</v>
      </c>
      <c r="M170" s="23"/>
      <c r="N170" s="24" t="s">
        <v>269</v>
      </c>
    </row>
    <row r="171" spans="1:14" s="27" customFormat="1" ht="18" customHeight="1" x14ac:dyDescent="0.2">
      <c r="A171" s="77"/>
      <c r="B171" s="14">
        <v>98</v>
      </c>
      <c r="C171" s="15" t="s">
        <v>623</v>
      </c>
      <c r="D171" s="16"/>
      <c r="E171" s="14" t="s">
        <v>624</v>
      </c>
      <c r="F171" s="17">
        <v>16</v>
      </c>
      <c r="G171" s="18" t="s">
        <v>45</v>
      </c>
      <c r="H171" s="24" t="s">
        <v>604</v>
      </c>
      <c r="I171" s="24" t="s">
        <v>605</v>
      </c>
      <c r="J171" s="24" t="s">
        <v>327</v>
      </c>
      <c r="K171" s="21" t="s">
        <v>606</v>
      </c>
      <c r="L171" s="22" t="s">
        <v>49</v>
      </c>
      <c r="M171" s="23"/>
      <c r="N171" s="24" t="s">
        <v>269</v>
      </c>
    </row>
    <row r="172" spans="1:14" s="27" customFormat="1" ht="18" customHeight="1" x14ac:dyDescent="0.2">
      <c r="A172" s="77"/>
      <c r="B172" s="14">
        <v>98</v>
      </c>
      <c r="C172" s="15" t="s">
        <v>625</v>
      </c>
      <c r="D172" s="16"/>
      <c r="E172" s="14" t="s">
        <v>626</v>
      </c>
      <c r="F172" s="17">
        <v>16</v>
      </c>
      <c r="G172" s="18" t="s">
        <v>52</v>
      </c>
      <c r="H172" s="24" t="s">
        <v>609</v>
      </c>
      <c r="I172" s="24" t="s">
        <v>610</v>
      </c>
      <c r="J172" s="24" t="s">
        <v>327</v>
      </c>
      <c r="K172" s="21" t="s">
        <v>611</v>
      </c>
      <c r="L172" s="22" t="s">
        <v>49</v>
      </c>
      <c r="M172" s="23"/>
      <c r="N172" s="24" t="s">
        <v>269</v>
      </c>
    </row>
    <row r="173" spans="1:14" s="27" customFormat="1" ht="18" customHeight="1" x14ac:dyDescent="0.2">
      <c r="A173" s="10"/>
      <c r="B173" s="11">
        <v>98</v>
      </c>
      <c r="C173" s="5" t="s">
        <v>627</v>
      </c>
      <c r="D173" s="5"/>
      <c r="E173" s="6" t="s">
        <v>628</v>
      </c>
      <c r="F173" s="12">
        <f>SUM(F174:F179)</f>
        <v>96</v>
      </c>
      <c r="G173" s="6" t="s">
        <v>20</v>
      </c>
      <c r="H173" s="6"/>
      <c r="I173" s="6"/>
      <c r="J173" s="7"/>
      <c r="K173" s="8"/>
      <c r="L173" s="11"/>
      <c r="M173" s="2"/>
      <c r="N173" s="26"/>
    </row>
    <row r="174" spans="1:14" s="27" customFormat="1" ht="18" customHeight="1" x14ac:dyDescent="0.2">
      <c r="A174" s="77"/>
      <c r="B174" s="14">
        <v>98</v>
      </c>
      <c r="C174" s="15" t="s">
        <v>629</v>
      </c>
      <c r="D174" s="16"/>
      <c r="E174" s="14" t="s">
        <v>630</v>
      </c>
      <c r="F174" s="17">
        <v>16</v>
      </c>
      <c r="G174" s="18" t="s">
        <v>23</v>
      </c>
      <c r="H174" s="24" t="s">
        <v>631</v>
      </c>
      <c r="I174" s="24" t="s">
        <v>632</v>
      </c>
      <c r="J174" s="24" t="s">
        <v>633</v>
      </c>
      <c r="K174" s="21"/>
      <c r="L174" s="22" t="s">
        <v>49</v>
      </c>
      <c r="M174" s="23"/>
      <c r="N174" s="24" t="s">
        <v>269</v>
      </c>
    </row>
    <row r="175" spans="1:14" s="27" customFormat="1" ht="18" customHeight="1" x14ac:dyDescent="0.2">
      <c r="A175" s="77"/>
      <c r="B175" s="14">
        <v>98</v>
      </c>
      <c r="C175" s="15" t="s">
        <v>634</v>
      </c>
      <c r="D175" s="16"/>
      <c r="E175" s="14" t="s">
        <v>635</v>
      </c>
      <c r="F175" s="17">
        <v>16</v>
      </c>
      <c r="G175" s="18" t="s">
        <v>31</v>
      </c>
      <c r="H175" s="24" t="s">
        <v>636</v>
      </c>
      <c r="I175" s="24" t="s">
        <v>637</v>
      </c>
      <c r="J175" s="24" t="s">
        <v>633</v>
      </c>
      <c r="K175" s="21"/>
      <c r="L175" s="22" t="s">
        <v>49</v>
      </c>
      <c r="M175" s="23"/>
      <c r="N175" s="24" t="s">
        <v>269</v>
      </c>
    </row>
    <row r="176" spans="1:14" s="27" customFormat="1" ht="18" customHeight="1" x14ac:dyDescent="0.2">
      <c r="A176" s="77"/>
      <c r="B176" s="14">
        <v>98</v>
      </c>
      <c r="C176" s="15" t="s">
        <v>638</v>
      </c>
      <c r="D176" s="16"/>
      <c r="E176" s="14" t="s">
        <v>639</v>
      </c>
      <c r="F176" s="17">
        <v>16</v>
      </c>
      <c r="G176" s="18" t="s">
        <v>36</v>
      </c>
      <c r="H176" s="24" t="s">
        <v>640</v>
      </c>
      <c r="I176" s="24" t="s">
        <v>641</v>
      </c>
      <c r="J176" s="24" t="s">
        <v>327</v>
      </c>
      <c r="K176" s="21"/>
      <c r="L176" s="22" t="s">
        <v>49</v>
      </c>
      <c r="M176" s="23"/>
      <c r="N176" s="24" t="s">
        <v>269</v>
      </c>
    </row>
    <row r="177" spans="1:14" s="27" customFormat="1" ht="18" customHeight="1" x14ac:dyDescent="0.2">
      <c r="A177" s="77"/>
      <c r="B177" s="14">
        <v>98</v>
      </c>
      <c r="C177" s="15" t="s">
        <v>642</v>
      </c>
      <c r="D177" s="16"/>
      <c r="E177" s="14" t="s">
        <v>643</v>
      </c>
      <c r="F177" s="17">
        <v>16</v>
      </c>
      <c r="G177" s="18" t="s">
        <v>42</v>
      </c>
      <c r="H177" s="24" t="s">
        <v>644</v>
      </c>
      <c r="I177" s="24" t="s">
        <v>645</v>
      </c>
      <c r="J177" s="24" t="s">
        <v>449</v>
      </c>
      <c r="K177" s="21"/>
      <c r="L177" s="22" t="s">
        <v>49</v>
      </c>
      <c r="M177" s="23"/>
      <c r="N177" s="24" t="s">
        <v>269</v>
      </c>
    </row>
    <row r="178" spans="1:14" s="27" customFormat="1" ht="18" customHeight="1" x14ac:dyDescent="0.2">
      <c r="A178" s="77"/>
      <c r="B178" s="14">
        <v>98</v>
      </c>
      <c r="C178" s="15" t="s">
        <v>646</v>
      </c>
      <c r="D178" s="16"/>
      <c r="E178" s="14" t="s">
        <v>647</v>
      </c>
      <c r="F178" s="17">
        <v>16</v>
      </c>
      <c r="G178" s="18" t="s">
        <v>45</v>
      </c>
      <c r="H178" s="24" t="s">
        <v>644</v>
      </c>
      <c r="I178" s="24" t="s">
        <v>645</v>
      </c>
      <c r="J178" s="24" t="s">
        <v>449</v>
      </c>
      <c r="K178" s="21"/>
      <c r="L178" s="22" t="s">
        <v>49</v>
      </c>
      <c r="M178" s="23"/>
      <c r="N178" s="24" t="s">
        <v>269</v>
      </c>
    </row>
    <row r="179" spans="1:14" s="27" customFormat="1" ht="18" customHeight="1" x14ac:dyDescent="0.2">
      <c r="A179" s="77"/>
      <c r="B179" s="14">
        <v>98</v>
      </c>
      <c r="C179" s="15" t="s">
        <v>648</v>
      </c>
      <c r="D179" s="16"/>
      <c r="E179" s="14" t="s">
        <v>649</v>
      </c>
      <c r="F179" s="17">
        <v>16</v>
      </c>
      <c r="G179" s="18" t="s">
        <v>52</v>
      </c>
      <c r="H179" s="24" t="s">
        <v>644</v>
      </c>
      <c r="I179" s="24" t="s">
        <v>645</v>
      </c>
      <c r="J179" s="24" t="s">
        <v>449</v>
      </c>
      <c r="K179" s="21"/>
      <c r="L179" s="22" t="s">
        <v>49</v>
      </c>
      <c r="M179" s="23"/>
      <c r="N179" s="24" t="s">
        <v>269</v>
      </c>
    </row>
    <row r="180" spans="1:14" s="27" customFormat="1" ht="18" customHeight="1" x14ac:dyDescent="0.2">
      <c r="A180" s="77"/>
      <c r="B180" s="48"/>
      <c r="C180" s="49"/>
      <c r="D180" s="50"/>
      <c r="E180" s="48"/>
      <c r="F180" s="51"/>
      <c r="G180" s="52"/>
      <c r="H180" s="26"/>
      <c r="I180" s="26"/>
      <c r="J180" s="53"/>
      <c r="K180" s="54"/>
      <c r="L180" s="55"/>
      <c r="M180" s="25"/>
      <c r="N180" s="26"/>
    </row>
    <row r="181" spans="1:14" s="27" customFormat="1" ht="18" customHeight="1" x14ac:dyDescent="0.2">
      <c r="A181" s="78">
        <v>133</v>
      </c>
      <c r="B181" s="6">
        <v>104</v>
      </c>
      <c r="C181" s="5" t="s">
        <v>650</v>
      </c>
      <c r="D181" s="5"/>
      <c r="E181" s="6" t="s">
        <v>651</v>
      </c>
      <c r="F181" s="6" t="s">
        <v>12</v>
      </c>
      <c r="G181" s="6" t="s">
        <v>13</v>
      </c>
      <c r="H181" s="6" t="s">
        <v>652</v>
      </c>
      <c r="I181" s="6" t="s">
        <v>653</v>
      </c>
      <c r="J181" s="7" t="s">
        <v>352</v>
      </c>
      <c r="K181" s="8"/>
      <c r="L181" s="11" t="s">
        <v>53</v>
      </c>
      <c r="M181" s="2"/>
      <c r="N181" s="26" t="s">
        <v>27</v>
      </c>
    </row>
    <row r="182" spans="1:14" s="27" customFormat="1" ht="18" customHeight="1" x14ac:dyDescent="0.2">
      <c r="A182" s="78">
        <v>133</v>
      </c>
      <c r="B182" s="9">
        <v>104</v>
      </c>
      <c r="C182" s="5" t="s">
        <v>654</v>
      </c>
      <c r="D182" s="5"/>
      <c r="E182" s="6" t="s">
        <v>655</v>
      </c>
      <c r="F182" s="12">
        <f>SUM(F183:F188)</f>
        <v>96</v>
      </c>
      <c r="G182" s="6" t="s">
        <v>656</v>
      </c>
      <c r="H182" s="6"/>
      <c r="I182" s="6"/>
      <c r="J182" s="7"/>
      <c r="K182" s="8"/>
      <c r="L182" s="11"/>
      <c r="M182" s="2"/>
      <c r="N182" s="26"/>
    </row>
    <row r="183" spans="1:14" s="27" customFormat="1" ht="18" customHeight="1" x14ac:dyDescent="0.2">
      <c r="A183" s="13"/>
      <c r="B183" s="14">
        <v>104</v>
      </c>
      <c r="C183" s="15" t="s">
        <v>657</v>
      </c>
      <c r="D183" s="16"/>
      <c r="E183" s="14" t="s">
        <v>658</v>
      </c>
      <c r="F183" s="17">
        <v>16</v>
      </c>
      <c r="G183" s="18" t="s">
        <v>23</v>
      </c>
      <c r="H183" s="24" t="s">
        <v>659</v>
      </c>
      <c r="I183" s="24" t="s">
        <v>25</v>
      </c>
      <c r="J183" s="24" t="s">
        <v>352</v>
      </c>
      <c r="K183" s="21"/>
      <c r="L183" s="22" t="s">
        <v>53</v>
      </c>
      <c r="M183" s="23"/>
      <c r="N183" s="24" t="s">
        <v>27</v>
      </c>
    </row>
    <row r="184" spans="1:14" s="27" customFormat="1" ht="18" customHeight="1" x14ac:dyDescent="0.2">
      <c r="A184" s="13"/>
      <c r="B184" s="14">
        <v>104</v>
      </c>
      <c r="C184" s="15" t="s">
        <v>660</v>
      </c>
      <c r="D184" s="16"/>
      <c r="E184" s="14" t="s">
        <v>661</v>
      </c>
      <c r="F184" s="17">
        <v>16</v>
      </c>
      <c r="G184" s="18" t="s">
        <v>31</v>
      </c>
      <c r="H184" s="24" t="s">
        <v>662</v>
      </c>
      <c r="I184" s="24" t="s">
        <v>663</v>
      </c>
      <c r="J184" s="24" t="s">
        <v>352</v>
      </c>
      <c r="K184" s="21"/>
      <c r="L184" s="22" t="s">
        <v>53</v>
      </c>
      <c r="M184" s="23"/>
      <c r="N184" s="24" t="s">
        <v>27</v>
      </c>
    </row>
    <row r="185" spans="1:14" s="27" customFormat="1" ht="18" customHeight="1" x14ac:dyDescent="0.2">
      <c r="A185" s="13"/>
      <c r="B185" s="14">
        <v>104</v>
      </c>
      <c r="C185" s="15" t="s">
        <v>664</v>
      </c>
      <c r="D185" s="16"/>
      <c r="E185" s="14" t="s">
        <v>665</v>
      </c>
      <c r="F185" s="17">
        <v>16</v>
      </c>
      <c r="G185" s="18" t="s">
        <v>36</v>
      </c>
      <c r="H185" s="24" t="s">
        <v>666</v>
      </c>
      <c r="I185" s="24" t="s">
        <v>667</v>
      </c>
      <c r="J185" s="24" t="s">
        <v>332</v>
      </c>
      <c r="K185" s="21"/>
      <c r="L185" s="22" t="s">
        <v>53</v>
      </c>
      <c r="M185" s="23"/>
      <c r="N185" s="24" t="s">
        <v>107</v>
      </c>
    </row>
    <row r="186" spans="1:14" s="27" customFormat="1" ht="18" customHeight="1" x14ac:dyDescent="0.2">
      <c r="A186" s="13"/>
      <c r="B186" s="14">
        <v>104</v>
      </c>
      <c r="C186" s="15" t="s">
        <v>668</v>
      </c>
      <c r="D186" s="16"/>
      <c r="E186" s="14" t="s">
        <v>669</v>
      </c>
      <c r="F186" s="17">
        <v>16</v>
      </c>
      <c r="G186" s="18" t="s">
        <v>42</v>
      </c>
      <c r="H186" s="24" t="s">
        <v>652</v>
      </c>
      <c r="I186" s="24" t="s">
        <v>653</v>
      </c>
      <c r="J186" s="24" t="s">
        <v>352</v>
      </c>
      <c r="K186" s="21"/>
      <c r="L186" s="22" t="s">
        <v>39</v>
      </c>
      <c r="M186" s="23"/>
      <c r="N186" s="24" t="s">
        <v>27</v>
      </c>
    </row>
    <row r="187" spans="1:14" s="27" customFormat="1" ht="18" customHeight="1" x14ac:dyDescent="0.2">
      <c r="A187" s="13"/>
      <c r="B187" s="14">
        <v>104</v>
      </c>
      <c r="C187" s="15" t="s">
        <v>670</v>
      </c>
      <c r="D187" s="16"/>
      <c r="E187" s="14" t="s">
        <v>671</v>
      </c>
      <c r="F187" s="17">
        <v>16</v>
      </c>
      <c r="G187" s="18" t="s">
        <v>45</v>
      </c>
      <c r="H187" s="24" t="s">
        <v>652</v>
      </c>
      <c r="I187" s="24" t="s">
        <v>653</v>
      </c>
      <c r="J187" s="24" t="s">
        <v>352</v>
      </c>
      <c r="K187" s="21"/>
      <c r="L187" s="22" t="s">
        <v>39</v>
      </c>
      <c r="M187" s="23"/>
      <c r="N187" s="24" t="s">
        <v>27</v>
      </c>
    </row>
    <row r="188" spans="1:14" s="27" customFormat="1" ht="18" customHeight="1" x14ac:dyDescent="0.2">
      <c r="A188" s="13"/>
      <c r="B188" s="14">
        <v>104</v>
      </c>
      <c r="C188" s="15" t="s">
        <v>672</v>
      </c>
      <c r="D188" s="16"/>
      <c r="E188" s="14" t="s">
        <v>673</v>
      </c>
      <c r="F188" s="17">
        <v>16</v>
      </c>
      <c r="G188" s="18" t="s">
        <v>52</v>
      </c>
      <c r="H188" s="24" t="s">
        <v>659</v>
      </c>
      <c r="I188" s="24" t="s">
        <v>25</v>
      </c>
      <c r="J188" s="24" t="s">
        <v>352</v>
      </c>
      <c r="K188" s="21"/>
      <c r="L188" s="22" t="s">
        <v>39</v>
      </c>
      <c r="M188" s="23"/>
      <c r="N188" s="24" t="s">
        <v>27</v>
      </c>
    </row>
    <row r="189" spans="1:14" s="27" customFormat="1" ht="18" customHeight="1" x14ac:dyDescent="0.2">
      <c r="A189" s="78">
        <v>133</v>
      </c>
      <c r="B189" s="11">
        <v>104</v>
      </c>
      <c r="C189" s="5" t="s">
        <v>674</v>
      </c>
      <c r="D189" s="5"/>
      <c r="E189" s="6" t="s">
        <v>675</v>
      </c>
      <c r="F189" s="12">
        <f>SUM(F190:F195)</f>
        <v>96</v>
      </c>
      <c r="G189" s="6" t="s">
        <v>656</v>
      </c>
      <c r="H189" s="6"/>
      <c r="I189" s="6"/>
      <c r="J189" s="7"/>
      <c r="K189" s="8"/>
      <c r="L189" s="11"/>
      <c r="M189" s="2"/>
      <c r="N189" s="26"/>
    </row>
    <row r="190" spans="1:14" s="27" customFormat="1" ht="18" customHeight="1" x14ac:dyDescent="0.2">
      <c r="A190" s="13"/>
      <c r="B190" s="14">
        <v>104</v>
      </c>
      <c r="C190" s="15" t="s">
        <v>676</v>
      </c>
      <c r="D190" s="16"/>
      <c r="E190" s="14" t="s">
        <v>677</v>
      </c>
      <c r="F190" s="17">
        <v>16</v>
      </c>
      <c r="G190" s="18" t="s">
        <v>23</v>
      </c>
      <c r="H190" s="24" t="s">
        <v>678</v>
      </c>
      <c r="I190" s="24" t="s">
        <v>679</v>
      </c>
      <c r="J190" s="24" t="s">
        <v>352</v>
      </c>
      <c r="K190" s="21"/>
      <c r="L190" s="22" t="s">
        <v>53</v>
      </c>
      <c r="M190" s="23"/>
      <c r="N190" s="24" t="s">
        <v>27</v>
      </c>
    </row>
    <row r="191" spans="1:14" s="27" customFormat="1" ht="18" customHeight="1" x14ac:dyDescent="0.2">
      <c r="A191" s="13"/>
      <c r="B191" s="14">
        <v>104</v>
      </c>
      <c r="C191" s="15" t="s">
        <v>680</v>
      </c>
      <c r="D191" s="16"/>
      <c r="E191" s="14" t="s">
        <v>681</v>
      </c>
      <c r="F191" s="17">
        <v>16</v>
      </c>
      <c r="G191" s="18" t="s">
        <v>31</v>
      </c>
      <c r="H191" s="24" t="s">
        <v>682</v>
      </c>
      <c r="I191" s="24" t="s">
        <v>683</v>
      </c>
      <c r="J191" s="24" t="s">
        <v>684</v>
      </c>
      <c r="K191" s="21"/>
      <c r="L191" s="22" t="s">
        <v>53</v>
      </c>
      <c r="M191" s="23"/>
      <c r="N191" s="24" t="s">
        <v>27</v>
      </c>
    </row>
    <row r="192" spans="1:14" s="27" customFormat="1" ht="18" customHeight="1" x14ac:dyDescent="0.2">
      <c r="A192" s="13"/>
      <c r="B192" s="14">
        <v>104</v>
      </c>
      <c r="C192" s="15" t="s">
        <v>685</v>
      </c>
      <c r="D192" s="16"/>
      <c r="E192" s="14" t="s">
        <v>686</v>
      </c>
      <c r="F192" s="17">
        <v>16</v>
      </c>
      <c r="G192" s="18" t="s">
        <v>36</v>
      </c>
      <c r="H192" s="24" t="s">
        <v>687</v>
      </c>
      <c r="I192" s="24" t="s">
        <v>688</v>
      </c>
      <c r="J192" s="24" t="s">
        <v>26</v>
      </c>
      <c r="K192" s="21"/>
      <c r="L192" s="22" t="s">
        <v>53</v>
      </c>
      <c r="M192" s="23"/>
      <c r="N192" s="24" t="s">
        <v>107</v>
      </c>
    </row>
    <row r="193" spans="1:14" s="27" customFormat="1" ht="18" customHeight="1" x14ac:dyDescent="0.2">
      <c r="A193" s="13"/>
      <c r="B193" s="14">
        <v>104</v>
      </c>
      <c r="C193" s="15" t="s">
        <v>689</v>
      </c>
      <c r="D193" s="16"/>
      <c r="E193" s="14" t="s">
        <v>690</v>
      </c>
      <c r="F193" s="17">
        <v>16</v>
      </c>
      <c r="G193" s="18" t="s">
        <v>42</v>
      </c>
      <c r="H193" s="24" t="s">
        <v>691</v>
      </c>
      <c r="I193" s="24" t="s">
        <v>692</v>
      </c>
      <c r="J193" s="24" t="s">
        <v>352</v>
      </c>
      <c r="K193" s="21"/>
      <c r="L193" s="22" t="s">
        <v>53</v>
      </c>
      <c r="M193" s="23"/>
      <c r="N193" s="24" t="s">
        <v>27</v>
      </c>
    </row>
    <row r="194" spans="1:14" s="27" customFormat="1" ht="18" customHeight="1" x14ac:dyDescent="0.2">
      <c r="A194" s="13"/>
      <c r="B194" s="14">
        <v>104</v>
      </c>
      <c r="C194" s="15" t="s">
        <v>693</v>
      </c>
      <c r="D194" s="16"/>
      <c r="E194" s="14" t="s">
        <v>694</v>
      </c>
      <c r="F194" s="17">
        <v>16</v>
      </c>
      <c r="G194" s="18" t="s">
        <v>45</v>
      </c>
      <c r="H194" s="24" t="s">
        <v>695</v>
      </c>
      <c r="I194" s="24" t="s">
        <v>696</v>
      </c>
      <c r="J194" s="24" t="s">
        <v>352</v>
      </c>
      <c r="K194" s="21"/>
      <c r="L194" s="22" t="s">
        <v>53</v>
      </c>
      <c r="M194" s="23"/>
      <c r="N194" s="24" t="s">
        <v>27</v>
      </c>
    </row>
    <row r="195" spans="1:14" s="27" customFormat="1" ht="18" customHeight="1" x14ac:dyDescent="0.2">
      <c r="A195" s="13"/>
      <c r="B195" s="14">
        <v>104</v>
      </c>
      <c r="C195" s="15" t="s">
        <v>697</v>
      </c>
      <c r="D195" s="16"/>
      <c r="E195" s="14" t="s">
        <v>698</v>
      </c>
      <c r="F195" s="17">
        <v>16</v>
      </c>
      <c r="G195" s="18" t="s">
        <v>52</v>
      </c>
      <c r="H195" s="24" t="s">
        <v>12</v>
      </c>
      <c r="I195" s="24" t="s">
        <v>699</v>
      </c>
      <c r="J195" s="24" t="s">
        <v>684</v>
      </c>
      <c r="K195" s="21"/>
      <c r="L195" s="22" t="s">
        <v>39</v>
      </c>
      <c r="M195" s="23"/>
      <c r="N195" s="24" t="s">
        <v>27</v>
      </c>
    </row>
    <row r="196" spans="1:14" s="27" customFormat="1" ht="18" customHeight="1" x14ac:dyDescent="0.2">
      <c r="A196" s="78">
        <v>133</v>
      </c>
      <c r="B196" s="11">
        <v>104</v>
      </c>
      <c r="C196" s="5" t="s">
        <v>700</v>
      </c>
      <c r="D196" s="5"/>
      <c r="E196" s="6" t="s">
        <v>701</v>
      </c>
      <c r="F196" s="6">
        <f>SUM(F197:F202)</f>
        <v>96</v>
      </c>
      <c r="G196" s="6" t="s">
        <v>656</v>
      </c>
      <c r="H196" s="6"/>
      <c r="I196" s="6"/>
      <c r="J196" s="7"/>
      <c r="K196" s="8"/>
      <c r="L196" s="11"/>
      <c r="M196" s="2"/>
      <c r="N196" s="26"/>
    </row>
    <row r="197" spans="1:14" s="27" customFormat="1" ht="18" customHeight="1" x14ac:dyDescent="0.2">
      <c r="A197" s="13"/>
      <c r="B197" s="14">
        <v>104</v>
      </c>
      <c r="C197" s="15" t="s">
        <v>702</v>
      </c>
      <c r="D197" s="16"/>
      <c r="E197" s="14" t="s">
        <v>703</v>
      </c>
      <c r="F197" s="17">
        <v>16</v>
      </c>
      <c r="G197" s="18" t="s">
        <v>23</v>
      </c>
      <c r="H197" s="24" t="s">
        <v>704</v>
      </c>
      <c r="I197" s="24" t="s">
        <v>705</v>
      </c>
      <c r="J197" s="24" t="s">
        <v>268</v>
      </c>
      <c r="K197" s="21"/>
      <c r="L197" s="22" t="s">
        <v>49</v>
      </c>
      <c r="M197" s="23"/>
      <c r="N197" s="24" t="s">
        <v>269</v>
      </c>
    </row>
    <row r="198" spans="1:14" s="27" customFormat="1" ht="18" customHeight="1" x14ac:dyDescent="0.2">
      <c r="A198" s="13"/>
      <c r="B198" s="14">
        <v>104</v>
      </c>
      <c r="C198" s="15" t="s">
        <v>706</v>
      </c>
      <c r="D198" s="16"/>
      <c r="E198" s="14" t="s">
        <v>707</v>
      </c>
      <c r="F198" s="17">
        <v>16</v>
      </c>
      <c r="G198" s="18" t="s">
        <v>31</v>
      </c>
      <c r="H198" s="24" t="s">
        <v>708</v>
      </c>
      <c r="I198" s="24" t="s">
        <v>709</v>
      </c>
      <c r="J198" s="24" t="s">
        <v>268</v>
      </c>
      <c r="K198" s="21"/>
      <c r="L198" s="22" t="s">
        <v>49</v>
      </c>
      <c r="M198" s="23"/>
      <c r="N198" s="24" t="s">
        <v>269</v>
      </c>
    </row>
    <row r="199" spans="1:14" s="27" customFormat="1" ht="18" customHeight="1" x14ac:dyDescent="0.2">
      <c r="A199" s="13"/>
      <c r="B199" s="14">
        <v>104</v>
      </c>
      <c r="C199" s="15" t="s">
        <v>710</v>
      </c>
      <c r="D199" s="16"/>
      <c r="E199" s="14" t="s">
        <v>711</v>
      </c>
      <c r="F199" s="17">
        <v>16</v>
      </c>
      <c r="G199" s="18" t="s">
        <v>36</v>
      </c>
      <c r="H199" s="24" t="s">
        <v>712</v>
      </c>
      <c r="I199" s="24" t="s">
        <v>429</v>
      </c>
      <c r="J199" s="24" t="s">
        <v>713</v>
      </c>
      <c r="K199" s="21"/>
      <c r="L199" s="22" t="s">
        <v>49</v>
      </c>
      <c r="M199" s="23"/>
      <c r="N199" s="24" t="s">
        <v>269</v>
      </c>
    </row>
    <row r="200" spans="1:14" s="27" customFormat="1" ht="18" customHeight="1" x14ac:dyDescent="0.2">
      <c r="A200" s="13"/>
      <c r="B200" s="14">
        <v>104</v>
      </c>
      <c r="C200" s="15" t="s">
        <v>714</v>
      </c>
      <c r="D200" s="16"/>
      <c r="E200" s="14" t="s">
        <v>715</v>
      </c>
      <c r="F200" s="17">
        <v>16</v>
      </c>
      <c r="G200" s="18" t="s">
        <v>42</v>
      </c>
      <c r="H200" s="24" t="s">
        <v>716</v>
      </c>
      <c r="I200" s="24" t="s">
        <v>717</v>
      </c>
      <c r="J200" s="24" t="s">
        <v>268</v>
      </c>
      <c r="K200" s="21"/>
      <c r="L200" s="22" t="s">
        <v>49</v>
      </c>
      <c r="M200" s="23"/>
      <c r="N200" s="24" t="s">
        <v>269</v>
      </c>
    </row>
    <row r="201" spans="1:14" s="27" customFormat="1" ht="18" customHeight="1" x14ac:dyDescent="0.2">
      <c r="A201" s="13"/>
      <c r="B201" s="14">
        <v>104</v>
      </c>
      <c r="C201" s="15" t="s">
        <v>718</v>
      </c>
      <c r="D201" s="16"/>
      <c r="E201" s="14" t="s">
        <v>719</v>
      </c>
      <c r="F201" s="17">
        <v>16</v>
      </c>
      <c r="G201" s="18" t="s">
        <v>45</v>
      </c>
      <c r="H201" s="24" t="s">
        <v>720</v>
      </c>
      <c r="I201" s="24" t="s">
        <v>721</v>
      </c>
      <c r="J201" s="24" t="s">
        <v>268</v>
      </c>
      <c r="K201" s="21"/>
      <c r="L201" s="22" t="s">
        <v>49</v>
      </c>
      <c r="M201" s="23"/>
      <c r="N201" s="24" t="s">
        <v>269</v>
      </c>
    </row>
    <row r="202" spans="1:14" s="27" customFormat="1" ht="0.75" customHeight="1" x14ac:dyDescent="0.2">
      <c r="A202" s="13"/>
      <c r="B202" s="14">
        <v>104</v>
      </c>
      <c r="C202" s="15" t="s">
        <v>722</v>
      </c>
      <c r="D202" s="16"/>
      <c r="E202" s="14" t="s">
        <v>723</v>
      </c>
      <c r="F202" s="17">
        <v>16</v>
      </c>
      <c r="G202" s="18" t="s">
        <v>52</v>
      </c>
      <c r="H202" s="24" t="s">
        <v>724</v>
      </c>
      <c r="I202" s="24" t="s">
        <v>725</v>
      </c>
      <c r="J202" s="24" t="s">
        <v>268</v>
      </c>
      <c r="K202" s="21"/>
      <c r="L202" s="22" t="s">
        <v>49</v>
      </c>
      <c r="M202" s="23"/>
      <c r="N202" s="24" t="s">
        <v>269</v>
      </c>
    </row>
    <row r="203" spans="1:14" s="27" customFormat="1" x14ac:dyDescent="0.2">
      <c r="A203" s="79"/>
      <c r="F203" s="80">
        <f>SUM(F5,F12,F19,F26,F33,F40,F48,F55, F62,F70,F76,F82,F87,F94,F99,F104,F112,F121,F128,F135,F142,F151,F159, F166, F173, F182, F189, F196)</f>
        <v>2592</v>
      </c>
      <c r="M203" s="2"/>
      <c r="N203" s="2"/>
    </row>
  </sheetData>
  <autoFilter ref="B3:N202" xr:uid="{00000000-0009-0000-0000-000000000000}"/>
  <mergeCells count="2">
    <mergeCell ref="B2:N2"/>
    <mergeCell ref="B1:N1"/>
  </mergeCells>
  <pageMargins left="0" right="0" top="0.5" bottom="0.75" header="0.3" footer="0.3"/>
  <pageSetup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167"/>
  <sheetViews>
    <sheetView tabSelected="1" topLeftCell="B1" zoomScaleNormal="100" workbookViewId="0">
      <pane ySplit="3" topLeftCell="A24" activePane="bottomLeft" state="frozen"/>
      <selection activeCell="B1" sqref="B1"/>
      <selection pane="bottomLeft" activeCell="C5" sqref="C5"/>
    </sheetView>
  </sheetViews>
  <sheetFormatPr defaultColWidth="9.140625" defaultRowHeight="15" x14ac:dyDescent="0.2"/>
  <cols>
    <col min="1" max="1" width="6.140625" style="79" hidden="1" customWidth="1"/>
    <col min="2" max="2" width="10.5703125" style="27" customWidth="1"/>
    <col min="3" max="3" width="73.7109375" style="27" bestFit="1" customWidth="1"/>
    <col min="4" max="4" width="15" style="27" hidden="1" customWidth="1"/>
    <col min="5" max="5" width="11.7109375" style="27" customWidth="1"/>
    <col min="6" max="6" width="19" style="27" customWidth="1"/>
    <col min="7" max="7" width="26.140625" style="27" customWidth="1"/>
    <col min="8" max="8" width="11.42578125" style="27" customWidth="1"/>
    <col min="9" max="9" width="1.7109375" style="27" hidden="1" customWidth="1"/>
    <col min="10" max="10" width="11.42578125" style="27" hidden="1" customWidth="1"/>
    <col min="11" max="11" width="0" style="2" hidden="1" customWidth="1"/>
    <col min="12" max="12" width="11.7109375" style="93" customWidth="1"/>
    <col min="13" max="16384" width="9.140625" style="2"/>
  </cols>
  <sheetData>
    <row r="1" spans="1:12" ht="35.25" customHeight="1" x14ac:dyDescent="0.2">
      <c r="A1" s="1"/>
      <c r="B1" s="97" t="s">
        <v>726</v>
      </c>
      <c r="C1" s="97"/>
      <c r="D1" s="97"/>
      <c r="E1" s="97"/>
      <c r="F1" s="97"/>
      <c r="G1" s="97"/>
      <c r="H1" s="97"/>
      <c r="I1" s="96"/>
      <c r="J1" s="96"/>
      <c r="K1" s="96"/>
      <c r="L1" s="96"/>
    </row>
    <row r="2" spans="1:12" s="83" customFormat="1" ht="35.25" customHeight="1" x14ac:dyDescent="0.2">
      <c r="A2" s="1"/>
      <c r="B2" s="144" t="s">
        <v>873</v>
      </c>
      <c r="C2" s="145"/>
      <c r="D2" s="145"/>
      <c r="E2" s="145"/>
      <c r="F2" s="145"/>
      <c r="G2" s="145"/>
      <c r="H2" s="145"/>
      <c r="I2" s="145"/>
      <c r="J2" s="145"/>
      <c r="K2" s="145"/>
      <c r="L2" s="146"/>
    </row>
    <row r="3" spans="1:12" ht="25.5" customHeight="1" x14ac:dyDescent="0.2">
      <c r="A3" s="3" t="s">
        <v>0</v>
      </c>
      <c r="B3" s="4" t="s">
        <v>727</v>
      </c>
      <c r="C3" s="5" t="s">
        <v>1</v>
      </c>
      <c r="D3" s="6" t="s">
        <v>2</v>
      </c>
      <c r="E3" s="4" t="s">
        <v>3</v>
      </c>
      <c r="F3" s="6" t="s">
        <v>5</v>
      </c>
      <c r="G3" s="6" t="s">
        <v>7</v>
      </c>
      <c r="H3" s="7" t="s">
        <v>8</v>
      </c>
      <c r="I3" s="8"/>
      <c r="J3" s="9" t="s">
        <v>9</v>
      </c>
      <c r="L3" s="90" t="s">
        <v>752</v>
      </c>
    </row>
    <row r="4" spans="1:12" s="25" customFormat="1" ht="18" customHeight="1" x14ac:dyDescent="0.2">
      <c r="A4" s="84"/>
      <c r="B4" s="48">
        <v>98</v>
      </c>
      <c r="C4" s="49" t="s">
        <v>544</v>
      </c>
      <c r="D4" s="49"/>
      <c r="E4" s="48" t="s">
        <v>545</v>
      </c>
      <c r="F4" s="52" t="s">
        <v>23</v>
      </c>
      <c r="G4" s="26" t="s">
        <v>748</v>
      </c>
      <c r="H4" s="53" t="s">
        <v>548</v>
      </c>
      <c r="I4" s="54"/>
      <c r="J4" s="55" t="s">
        <v>53</v>
      </c>
      <c r="K4" s="85"/>
      <c r="L4" s="91" t="s">
        <v>853</v>
      </c>
    </row>
    <row r="5" spans="1:12" s="25" customFormat="1" ht="18" customHeight="1" x14ac:dyDescent="0.2">
      <c r="A5" s="84"/>
      <c r="B5" s="55">
        <v>98</v>
      </c>
      <c r="C5" s="49" t="s">
        <v>549</v>
      </c>
      <c r="D5" s="49"/>
      <c r="E5" s="48" t="s">
        <v>550</v>
      </c>
      <c r="F5" s="52" t="s">
        <v>31</v>
      </c>
      <c r="G5" s="26" t="s">
        <v>552</v>
      </c>
      <c r="H5" s="53" t="s">
        <v>548</v>
      </c>
      <c r="I5" s="54"/>
      <c r="J5" s="55" t="s">
        <v>53</v>
      </c>
      <c r="L5" s="91" t="s">
        <v>847</v>
      </c>
    </row>
    <row r="6" spans="1:12" s="25" customFormat="1" ht="18" customHeight="1" x14ac:dyDescent="0.2">
      <c r="A6" s="13"/>
      <c r="B6" s="48">
        <v>98</v>
      </c>
      <c r="C6" s="49" t="s">
        <v>553</v>
      </c>
      <c r="D6" s="50"/>
      <c r="E6" s="48" t="s">
        <v>554</v>
      </c>
      <c r="F6" s="52" t="s">
        <v>36</v>
      </c>
      <c r="G6" s="86" t="s">
        <v>556</v>
      </c>
      <c r="H6" s="86" t="s">
        <v>548</v>
      </c>
      <c r="I6" s="54"/>
      <c r="J6" s="55" t="s">
        <v>53</v>
      </c>
      <c r="K6" s="85"/>
      <c r="L6" s="91" t="s">
        <v>848</v>
      </c>
    </row>
    <row r="7" spans="1:12" s="25" customFormat="1" ht="18" customHeight="1" x14ac:dyDescent="0.2">
      <c r="A7" s="13" t="s">
        <v>28</v>
      </c>
      <c r="B7" s="133">
        <v>95</v>
      </c>
      <c r="C7" s="132" t="s">
        <v>287</v>
      </c>
      <c r="D7" s="137"/>
      <c r="E7" s="133" t="s">
        <v>288</v>
      </c>
      <c r="F7" s="134" t="s">
        <v>23</v>
      </c>
      <c r="G7" s="135" t="s">
        <v>290</v>
      </c>
      <c r="H7" s="135" t="s">
        <v>291</v>
      </c>
      <c r="I7" s="138"/>
      <c r="J7" s="131" t="s">
        <v>61</v>
      </c>
      <c r="K7" s="139"/>
      <c r="L7" s="136" t="s">
        <v>808</v>
      </c>
    </row>
    <row r="8" spans="1:12" s="25" customFormat="1" ht="18" customHeight="1" x14ac:dyDescent="0.2">
      <c r="A8" s="13"/>
      <c r="B8" s="48">
        <v>95</v>
      </c>
      <c r="C8" s="49" t="s">
        <v>204</v>
      </c>
      <c r="D8" s="50"/>
      <c r="E8" s="48" t="s">
        <v>205</v>
      </c>
      <c r="F8" s="52" t="s">
        <v>23</v>
      </c>
      <c r="G8" s="48" t="s">
        <v>207</v>
      </c>
      <c r="H8" s="48" t="s">
        <v>208</v>
      </c>
      <c r="I8" s="54"/>
      <c r="J8" s="55" t="s">
        <v>61</v>
      </c>
      <c r="L8" s="92">
        <v>85145</v>
      </c>
    </row>
    <row r="9" spans="1:12" s="25" customFormat="1" ht="18" customHeight="1" x14ac:dyDescent="0.2">
      <c r="A9" s="13"/>
      <c r="B9" s="48">
        <v>95</v>
      </c>
      <c r="C9" s="49" t="s">
        <v>209</v>
      </c>
      <c r="D9" s="50"/>
      <c r="E9" s="48" t="s">
        <v>210</v>
      </c>
      <c r="F9" s="52" t="s">
        <v>31</v>
      </c>
      <c r="G9" s="148" t="s">
        <v>217</v>
      </c>
      <c r="H9" s="148" t="s">
        <v>208</v>
      </c>
      <c r="I9" s="54"/>
      <c r="J9" s="55" t="s">
        <v>61</v>
      </c>
      <c r="L9" s="92">
        <v>85008</v>
      </c>
    </row>
    <row r="10" spans="1:12" s="25" customFormat="1" ht="18" customHeight="1" x14ac:dyDescent="0.2">
      <c r="A10" s="13" t="s">
        <v>28</v>
      </c>
      <c r="B10" s="48">
        <v>95</v>
      </c>
      <c r="C10" s="49" t="s">
        <v>214</v>
      </c>
      <c r="D10" s="50"/>
      <c r="E10" s="48" t="s">
        <v>215</v>
      </c>
      <c r="F10" s="52" t="s">
        <v>36</v>
      </c>
      <c r="G10" s="48" t="s">
        <v>217</v>
      </c>
      <c r="H10" s="48" t="s">
        <v>208</v>
      </c>
      <c r="I10" s="54"/>
      <c r="J10" s="55" t="s">
        <v>61</v>
      </c>
      <c r="L10" s="92">
        <v>85008</v>
      </c>
    </row>
    <row r="11" spans="1:12" s="25" customFormat="1" ht="18" customHeight="1" x14ac:dyDescent="0.2">
      <c r="A11" s="13"/>
      <c r="B11" s="48">
        <v>95</v>
      </c>
      <c r="C11" s="49" t="s">
        <v>232</v>
      </c>
      <c r="D11" s="50"/>
      <c r="E11" s="48" t="s">
        <v>233</v>
      </c>
      <c r="F11" s="52" t="s">
        <v>23</v>
      </c>
      <c r="G11" s="26" t="s">
        <v>235</v>
      </c>
      <c r="H11" s="26" t="s">
        <v>236</v>
      </c>
      <c r="I11" s="54"/>
      <c r="J11" s="55" t="s">
        <v>61</v>
      </c>
      <c r="L11" s="91">
        <v>90720</v>
      </c>
    </row>
    <row r="12" spans="1:12" s="25" customFormat="1" ht="18" customHeight="1" x14ac:dyDescent="0.2">
      <c r="A12" s="84"/>
      <c r="B12" s="55">
        <v>95</v>
      </c>
      <c r="C12" s="49" t="s">
        <v>237</v>
      </c>
      <c r="D12" s="49"/>
      <c r="E12" s="48" t="s">
        <v>238</v>
      </c>
      <c r="F12" s="52" t="s">
        <v>31</v>
      </c>
      <c r="G12" s="26" t="s">
        <v>753</v>
      </c>
      <c r="H12" s="53" t="s">
        <v>236</v>
      </c>
      <c r="I12" s="54"/>
      <c r="J12" s="55" t="s">
        <v>61</v>
      </c>
      <c r="L12" s="91">
        <v>92028</v>
      </c>
    </row>
    <row r="13" spans="1:12" s="25" customFormat="1" ht="18" customHeight="1" x14ac:dyDescent="0.2">
      <c r="A13" s="13"/>
      <c r="B13" s="48">
        <v>95</v>
      </c>
      <c r="C13" s="49" t="s">
        <v>246</v>
      </c>
      <c r="D13" s="50"/>
      <c r="E13" s="48" t="s">
        <v>247</v>
      </c>
      <c r="F13" s="52" t="s">
        <v>42</v>
      </c>
      <c r="G13" s="26" t="s">
        <v>235</v>
      </c>
      <c r="H13" s="26" t="s">
        <v>236</v>
      </c>
      <c r="I13" s="54"/>
      <c r="J13" s="55" t="s">
        <v>61</v>
      </c>
      <c r="K13" s="85"/>
      <c r="L13" s="91">
        <v>90720</v>
      </c>
    </row>
    <row r="14" spans="1:12" s="25" customFormat="1" ht="18" customHeight="1" x14ac:dyDescent="0.2">
      <c r="A14" s="13"/>
      <c r="B14" s="48">
        <v>95</v>
      </c>
      <c r="C14" s="49" t="s">
        <v>253</v>
      </c>
      <c r="D14" s="50"/>
      <c r="E14" s="48" t="s">
        <v>254</v>
      </c>
      <c r="F14" s="52" t="s">
        <v>52</v>
      </c>
      <c r="G14" s="26" t="s">
        <v>256</v>
      </c>
      <c r="H14" s="26" t="s">
        <v>236</v>
      </c>
      <c r="I14" s="54"/>
      <c r="J14" s="55" t="s">
        <v>61</v>
      </c>
      <c r="L14" s="91">
        <v>92518</v>
      </c>
    </row>
    <row r="15" spans="1:12" s="25" customFormat="1" ht="18" customHeight="1" x14ac:dyDescent="0.2">
      <c r="A15" s="13" t="s">
        <v>28</v>
      </c>
      <c r="B15" s="56">
        <v>98</v>
      </c>
      <c r="C15" s="57" t="s">
        <v>366</v>
      </c>
      <c r="D15" s="98"/>
      <c r="E15" s="56" t="s">
        <v>367</v>
      </c>
      <c r="F15" s="59" t="s">
        <v>349</v>
      </c>
      <c r="G15" s="61" t="s">
        <v>747</v>
      </c>
      <c r="H15" s="61" t="s">
        <v>236</v>
      </c>
      <c r="I15" s="62"/>
      <c r="J15" s="63" t="s">
        <v>61</v>
      </c>
      <c r="K15" s="101"/>
      <c r="L15" s="99">
        <v>93706</v>
      </c>
    </row>
    <row r="16" spans="1:12" s="25" customFormat="1" ht="18" customHeight="1" x14ac:dyDescent="0.2">
      <c r="A16" s="13"/>
      <c r="B16" s="56">
        <v>98</v>
      </c>
      <c r="C16" s="65" t="s">
        <v>370</v>
      </c>
      <c r="D16" s="102"/>
      <c r="E16" s="56" t="s">
        <v>371</v>
      </c>
      <c r="F16" s="56" t="s">
        <v>355</v>
      </c>
      <c r="G16" s="61" t="s">
        <v>373</v>
      </c>
      <c r="H16" s="61" t="s">
        <v>236</v>
      </c>
      <c r="I16" s="62"/>
      <c r="J16" s="63" t="s">
        <v>61</v>
      </c>
      <c r="K16" s="101"/>
      <c r="L16" s="99">
        <v>95828</v>
      </c>
    </row>
    <row r="17" spans="1:12" s="25" customFormat="1" ht="18" customHeight="1" x14ac:dyDescent="0.2">
      <c r="A17" s="13" t="s">
        <v>28</v>
      </c>
      <c r="B17" s="56">
        <v>98</v>
      </c>
      <c r="C17" s="65" t="s">
        <v>374</v>
      </c>
      <c r="D17" s="102"/>
      <c r="E17" s="56" t="s">
        <v>375</v>
      </c>
      <c r="F17" s="56" t="s">
        <v>360</v>
      </c>
      <c r="G17" s="61" t="s">
        <v>725</v>
      </c>
      <c r="H17" s="61" t="s">
        <v>236</v>
      </c>
      <c r="I17" s="62"/>
      <c r="J17" s="63" t="s">
        <v>61</v>
      </c>
      <c r="K17" s="64"/>
      <c r="L17" s="99">
        <v>94568</v>
      </c>
    </row>
    <row r="18" spans="1:12" s="25" customFormat="1" ht="18" customHeight="1" x14ac:dyDescent="0.2">
      <c r="A18" s="13" t="s">
        <v>28</v>
      </c>
      <c r="B18" s="56">
        <v>98</v>
      </c>
      <c r="C18" s="65" t="s">
        <v>376</v>
      </c>
      <c r="D18" s="98"/>
      <c r="E18" s="56" t="s">
        <v>377</v>
      </c>
      <c r="F18" s="59" t="s">
        <v>363</v>
      </c>
      <c r="G18" s="61" t="s">
        <v>379</v>
      </c>
      <c r="H18" s="61" t="s">
        <v>236</v>
      </c>
      <c r="I18" s="62"/>
      <c r="J18" s="63" t="s">
        <v>61</v>
      </c>
      <c r="K18" s="101"/>
      <c r="L18" s="99">
        <v>90201</v>
      </c>
    </row>
    <row r="19" spans="1:12" s="25" customFormat="1" ht="18" customHeight="1" x14ac:dyDescent="0.2">
      <c r="A19" s="84"/>
      <c r="B19" s="55">
        <v>95</v>
      </c>
      <c r="C19" s="49" t="s">
        <v>225</v>
      </c>
      <c r="D19" s="49"/>
      <c r="E19" s="48" t="s">
        <v>226</v>
      </c>
      <c r="F19" s="52" t="s">
        <v>52</v>
      </c>
      <c r="G19" s="48" t="s">
        <v>734</v>
      </c>
      <c r="H19" s="87" t="s">
        <v>229</v>
      </c>
      <c r="I19" s="54"/>
      <c r="J19" s="55" t="s">
        <v>39</v>
      </c>
      <c r="L19" s="92">
        <v>80913</v>
      </c>
    </row>
    <row r="20" spans="1:12" s="25" customFormat="1" ht="18" customHeight="1" x14ac:dyDescent="0.2">
      <c r="A20" s="13"/>
      <c r="B20" s="48">
        <v>98</v>
      </c>
      <c r="C20" s="49" t="s">
        <v>629</v>
      </c>
      <c r="D20" s="50"/>
      <c r="E20" s="48" t="s">
        <v>630</v>
      </c>
      <c r="F20" s="52" t="s">
        <v>23</v>
      </c>
      <c r="G20" s="26" t="s">
        <v>632</v>
      </c>
      <c r="H20" s="26" t="s">
        <v>633</v>
      </c>
      <c r="I20" s="54"/>
      <c r="J20" s="55" t="s">
        <v>49</v>
      </c>
      <c r="L20" s="91" t="s">
        <v>834</v>
      </c>
    </row>
    <row r="21" spans="1:12" s="25" customFormat="1" ht="18" customHeight="1" x14ac:dyDescent="0.2">
      <c r="A21" s="13"/>
      <c r="B21" s="48">
        <v>98</v>
      </c>
      <c r="C21" s="49" t="s">
        <v>634</v>
      </c>
      <c r="D21" s="50"/>
      <c r="E21" s="48" t="s">
        <v>635</v>
      </c>
      <c r="F21" s="52" t="s">
        <v>31</v>
      </c>
      <c r="G21" s="26" t="s">
        <v>749</v>
      </c>
      <c r="H21" s="26" t="s">
        <v>633</v>
      </c>
      <c r="I21" s="54"/>
      <c r="J21" s="55" t="s">
        <v>49</v>
      </c>
      <c r="L21" s="91" t="s">
        <v>835</v>
      </c>
    </row>
    <row r="22" spans="1:12" ht="18" customHeight="1" x14ac:dyDescent="0.2">
      <c r="A22" s="13" t="s">
        <v>28</v>
      </c>
      <c r="B22" s="48">
        <v>98</v>
      </c>
      <c r="C22" s="49" t="s">
        <v>513</v>
      </c>
      <c r="D22" s="50"/>
      <c r="E22" s="48" t="s">
        <v>514</v>
      </c>
      <c r="F22" s="52" t="s">
        <v>23</v>
      </c>
      <c r="G22" s="26" t="s">
        <v>516</v>
      </c>
      <c r="H22" s="26" t="s">
        <v>517</v>
      </c>
      <c r="I22" s="54"/>
      <c r="J22" s="55" t="s">
        <v>53</v>
      </c>
      <c r="K22" s="85"/>
      <c r="L22" s="91" t="s">
        <v>767</v>
      </c>
    </row>
    <row r="23" spans="1:12" ht="18" customHeight="1" x14ac:dyDescent="0.2">
      <c r="A23" s="13"/>
      <c r="B23" s="48">
        <v>98</v>
      </c>
      <c r="C23" s="49" t="s">
        <v>518</v>
      </c>
      <c r="D23" s="50"/>
      <c r="E23" s="48" t="s">
        <v>519</v>
      </c>
      <c r="F23" s="52" t="s">
        <v>31</v>
      </c>
      <c r="G23" s="26" t="s">
        <v>516</v>
      </c>
      <c r="H23" s="26" t="s">
        <v>517</v>
      </c>
      <c r="I23" s="54"/>
      <c r="J23" s="55" t="s">
        <v>53</v>
      </c>
      <c r="K23" s="85"/>
      <c r="L23" s="91" t="s">
        <v>767</v>
      </c>
    </row>
    <row r="24" spans="1:12" ht="18" customHeight="1" x14ac:dyDescent="0.2">
      <c r="A24" s="13" t="s">
        <v>28</v>
      </c>
      <c r="B24" s="48">
        <v>98</v>
      </c>
      <c r="C24" s="49" t="s">
        <v>520</v>
      </c>
      <c r="D24" s="50"/>
      <c r="E24" s="48" t="s">
        <v>521</v>
      </c>
      <c r="F24" s="52" t="s">
        <v>36</v>
      </c>
      <c r="G24" s="26" t="s">
        <v>523</v>
      </c>
      <c r="H24" s="26" t="s">
        <v>517</v>
      </c>
      <c r="I24" s="54"/>
      <c r="J24" s="55" t="s">
        <v>53</v>
      </c>
      <c r="K24" s="85"/>
      <c r="L24" s="91" t="s">
        <v>768</v>
      </c>
    </row>
    <row r="25" spans="1:12" ht="18" customHeight="1" x14ac:dyDescent="0.2">
      <c r="A25" s="13"/>
      <c r="B25" s="48">
        <v>98</v>
      </c>
      <c r="C25" s="49" t="s">
        <v>524</v>
      </c>
      <c r="D25" s="50"/>
      <c r="E25" s="48" t="s">
        <v>525</v>
      </c>
      <c r="F25" s="52" t="s">
        <v>42</v>
      </c>
      <c r="G25" s="26" t="s">
        <v>527</v>
      </c>
      <c r="H25" s="26" t="s">
        <v>517</v>
      </c>
      <c r="I25" s="54"/>
      <c r="J25" s="55" t="s">
        <v>53</v>
      </c>
      <c r="K25" s="25"/>
      <c r="L25" s="91" t="s">
        <v>769</v>
      </c>
    </row>
    <row r="26" spans="1:12" ht="18" customHeight="1" x14ac:dyDescent="0.2">
      <c r="A26" s="10"/>
      <c r="B26" s="55">
        <v>98</v>
      </c>
      <c r="C26" s="49" t="s">
        <v>528</v>
      </c>
      <c r="D26" s="49"/>
      <c r="E26" s="48" t="s">
        <v>529</v>
      </c>
      <c r="F26" s="52" t="s">
        <v>45</v>
      </c>
      <c r="G26" s="26" t="s">
        <v>531</v>
      </c>
      <c r="H26" s="53" t="s">
        <v>517</v>
      </c>
      <c r="I26" s="54"/>
      <c r="J26" s="55" t="s">
        <v>53</v>
      </c>
      <c r="K26" s="25"/>
      <c r="L26" s="91" t="s">
        <v>770</v>
      </c>
    </row>
    <row r="27" spans="1:12" s="25" customFormat="1" ht="18" customHeight="1" x14ac:dyDescent="0.2">
      <c r="A27" s="13"/>
      <c r="B27" s="48">
        <v>98</v>
      </c>
      <c r="C27" s="49" t="s">
        <v>532</v>
      </c>
      <c r="D27" s="50"/>
      <c r="E27" s="48" t="s">
        <v>533</v>
      </c>
      <c r="F27" s="52" t="s">
        <v>52</v>
      </c>
      <c r="G27" s="26" t="s">
        <v>531</v>
      </c>
      <c r="H27" s="26" t="s">
        <v>517</v>
      </c>
      <c r="I27" s="54"/>
      <c r="J27" s="55" t="s">
        <v>53</v>
      </c>
      <c r="L27" s="91" t="s">
        <v>770</v>
      </c>
    </row>
    <row r="28" spans="1:12" s="25" customFormat="1" ht="18" customHeight="1" x14ac:dyDescent="0.2">
      <c r="A28" s="13"/>
      <c r="B28" s="48">
        <v>98</v>
      </c>
      <c r="C28" s="49" t="s">
        <v>534</v>
      </c>
      <c r="D28" s="50"/>
      <c r="E28" s="48" t="s">
        <v>535</v>
      </c>
      <c r="F28" s="52" t="s">
        <v>45</v>
      </c>
      <c r="G28" s="26" t="s">
        <v>537</v>
      </c>
      <c r="H28" s="26" t="s">
        <v>517</v>
      </c>
      <c r="I28" s="54"/>
      <c r="J28" s="55" t="s">
        <v>53</v>
      </c>
      <c r="L28" s="91" t="s">
        <v>771</v>
      </c>
    </row>
    <row r="29" spans="1:12" s="25" customFormat="1" ht="18" customHeight="1" x14ac:dyDescent="0.2">
      <c r="A29" s="13"/>
      <c r="B29" s="48">
        <v>98</v>
      </c>
      <c r="C29" s="49" t="s">
        <v>538</v>
      </c>
      <c r="D29" s="50"/>
      <c r="E29" s="48" t="s">
        <v>539</v>
      </c>
      <c r="F29" s="52" t="s">
        <v>52</v>
      </c>
      <c r="G29" s="26" t="s">
        <v>541</v>
      </c>
      <c r="H29" s="26" t="s">
        <v>517</v>
      </c>
      <c r="I29" s="54"/>
      <c r="J29" s="55" t="s">
        <v>53</v>
      </c>
      <c r="L29" s="91" t="s">
        <v>772</v>
      </c>
    </row>
    <row r="30" spans="1:12" s="25" customFormat="1" ht="18" customHeight="1" x14ac:dyDescent="0.2">
      <c r="A30" s="13"/>
      <c r="B30" s="48">
        <v>98</v>
      </c>
      <c r="C30" s="89" t="s">
        <v>557</v>
      </c>
      <c r="D30" s="50"/>
      <c r="E30" s="48" t="s">
        <v>558</v>
      </c>
      <c r="F30" s="52" t="s">
        <v>42</v>
      </c>
      <c r="G30" s="48" t="s">
        <v>560</v>
      </c>
      <c r="H30" s="48" t="s">
        <v>517</v>
      </c>
      <c r="I30" s="54"/>
      <c r="J30" s="55" t="s">
        <v>53</v>
      </c>
      <c r="K30" s="85"/>
      <c r="L30" s="92" t="s">
        <v>849</v>
      </c>
    </row>
    <row r="31" spans="1:12" s="25" customFormat="1" ht="18" customHeight="1" x14ac:dyDescent="0.2">
      <c r="A31" s="13"/>
      <c r="B31" s="48">
        <v>98</v>
      </c>
      <c r="C31" s="49" t="s">
        <v>462</v>
      </c>
      <c r="D31" s="50"/>
      <c r="E31" s="48" t="s">
        <v>463</v>
      </c>
      <c r="F31" s="52" t="s">
        <v>23</v>
      </c>
      <c r="G31" s="26" t="s">
        <v>740</v>
      </c>
      <c r="H31" s="26" t="s">
        <v>343</v>
      </c>
      <c r="I31" s="54"/>
      <c r="J31" s="55" t="s">
        <v>53</v>
      </c>
      <c r="L31" s="91" t="s">
        <v>756</v>
      </c>
    </row>
    <row r="32" spans="1:12" s="25" customFormat="1" ht="18" customHeight="1" x14ac:dyDescent="0.2">
      <c r="A32" s="13" t="s">
        <v>28</v>
      </c>
      <c r="B32" s="48">
        <v>98</v>
      </c>
      <c r="C32" s="49" t="s">
        <v>466</v>
      </c>
      <c r="D32" s="50"/>
      <c r="E32" s="48" t="s">
        <v>467</v>
      </c>
      <c r="F32" s="52" t="s">
        <v>31</v>
      </c>
      <c r="G32" s="26" t="s">
        <v>469</v>
      </c>
      <c r="H32" s="26" t="s">
        <v>343</v>
      </c>
      <c r="I32" s="54"/>
      <c r="J32" s="55" t="s">
        <v>53</v>
      </c>
      <c r="L32" s="91" t="s">
        <v>757</v>
      </c>
    </row>
    <row r="33" spans="1:12" ht="18" customHeight="1" x14ac:dyDescent="0.2">
      <c r="A33" s="10"/>
      <c r="B33" s="55">
        <v>98</v>
      </c>
      <c r="C33" s="49" t="s">
        <v>470</v>
      </c>
      <c r="D33" s="49"/>
      <c r="E33" s="48" t="s">
        <v>471</v>
      </c>
      <c r="F33" s="52" t="s">
        <v>36</v>
      </c>
      <c r="G33" s="26" t="s">
        <v>473</v>
      </c>
      <c r="H33" s="53" t="s">
        <v>343</v>
      </c>
      <c r="I33" s="54"/>
      <c r="J33" s="55" t="s">
        <v>53</v>
      </c>
      <c r="K33" s="25"/>
      <c r="L33" s="91" t="s">
        <v>758</v>
      </c>
    </row>
    <row r="34" spans="1:12" ht="18" customHeight="1" x14ac:dyDescent="0.2">
      <c r="A34" s="13"/>
      <c r="B34" s="116">
        <v>98</v>
      </c>
      <c r="C34" s="115" t="s">
        <v>409</v>
      </c>
      <c r="D34" s="124"/>
      <c r="E34" s="117" t="s">
        <v>410</v>
      </c>
      <c r="F34" s="116" t="s">
        <v>23</v>
      </c>
      <c r="G34" s="118" t="s">
        <v>342</v>
      </c>
      <c r="H34" s="116" t="s">
        <v>343</v>
      </c>
      <c r="I34" s="120"/>
      <c r="J34" s="121" t="s">
        <v>53</v>
      </c>
      <c r="K34" s="122"/>
      <c r="L34" s="123" t="s">
        <v>773</v>
      </c>
    </row>
    <row r="35" spans="1:12" ht="18" customHeight="1" x14ac:dyDescent="0.2">
      <c r="A35" s="13" t="s">
        <v>28</v>
      </c>
      <c r="B35" s="116">
        <v>98</v>
      </c>
      <c r="C35" s="115" t="s">
        <v>412</v>
      </c>
      <c r="D35" s="124"/>
      <c r="E35" s="117" t="s">
        <v>413</v>
      </c>
      <c r="F35" s="116" t="s">
        <v>31</v>
      </c>
      <c r="G35" s="118" t="s">
        <v>342</v>
      </c>
      <c r="H35" s="116" t="s">
        <v>343</v>
      </c>
      <c r="I35" s="120"/>
      <c r="J35" s="121" t="s">
        <v>53</v>
      </c>
      <c r="K35" s="122"/>
      <c r="L35" s="123" t="s">
        <v>773</v>
      </c>
    </row>
    <row r="36" spans="1:12" ht="18" customHeight="1" x14ac:dyDescent="0.2">
      <c r="A36" s="13"/>
      <c r="B36" s="48">
        <v>95</v>
      </c>
      <c r="C36" s="49" t="s">
        <v>241</v>
      </c>
      <c r="D36" s="50"/>
      <c r="E36" s="48" t="s">
        <v>242</v>
      </c>
      <c r="F36" s="52" t="s">
        <v>36</v>
      </c>
      <c r="G36" s="26" t="s">
        <v>750</v>
      </c>
      <c r="H36" s="26" t="s">
        <v>245</v>
      </c>
      <c r="I36" s="54"/>
      <c r="J36" s="55" t="s">
        <v>61</v>
      </c>
      <c r="K36" s="25"/>
      <c r="L36" s="91">
        <v>96819</v>
      </c>
    </row>
    <row r="37" spans="1:12" s="25" customFormat="1" ht="18" customHeight="1" x14ac:dyDescent="0.2">
      <c r="A37" s="13"/>
      <c r="B37" s="48">
        <v>95</v>
      </c>
      <c r="C37" s="49" t="s">
        <v>149</v>
      </c>
      <c r="D37" s="50"/>
      <c r="E37" s="48" t="s">
        <v>150</v>
      </c>
      <c r="F37" s="52" t="s">
        <v>23</v>
      </c>
      <c r="G37" s="48" t="s">
        <v>152</v>
      </c>
      <c r="H37" s="48" t="s">
        <v>153</v>
      </c>
      <c r="I37" s="54"/>
      <c r="J37" s="55" t="s">
        <v>39</v>
      </c>
      <c r="L37" s="92" t="s">
        <v>820</v>
      </c>
    </row>
    <row r="38" spans="1:12" s="25" customFormat="1" ht="18" customHeight="1" x14ac:dyDescent="0.2">
      <c r="A38" s="13" t="s">
        <v>28</v>
      </c>
      <c r="B38" s="48">
        <v>95</v>
      </c>
      <c r="C38" s="49" t="s">
        <v>168</v>
      </c>
      <c r="D38" s="50"/>
      <c r="E38" s="48" t="s">
        <v>169</v>
      </c>
      <c r="F38" s="52" t="s">
        <v>52</v>
      </c>
      <c r="G38" s="48" t="s">
        <v>171</v>
      </c>
      <c r="H38" s="48" t="s">
        <v>153</v>
      </c>
      <c r="I38" s="54"/>
      <c r="J38" s="55" t="s">
        <v>39</v>
      </c>
      <c r="L38" s="92" t="s">
        <v>823</v>
      </c>
    </row>
    <row r="39" spans="1:12" s="25" customFormat="1" ht="18" customHeight="1" x14ac:dyDescent="0.2">
      <c r="A39" s="13"/>
      <c r="B39" s="48">
        <v>95</v>
      </c>
      <c r="C39" s="49" t="s">
        <v>197</v>
      </c>
      <c r="D39" s="50"/>
      <c r="E39" s="48" t="s">
        <v>198</v>
      </c>
      <c r="F39" s="52" t="s">
        <v>52</v>
      </c>
      <c r="G39" s="86" t="s">
        <v>200</v>
      </c>
      <c r="H39" s="86" t="s">
        <v>201</v>
      </c>
      <c r="I39" s="54"/>
      <c r="J39" s="55" t="s">
        <v>39</v>
      </c>
      <c r="L39" s="91">
        <v>83705</v>
      </c>
    </row>
    <row r="40" spans="1:12" s="25" customFormat="1" ht="18" customHeight="1" x14ac:dyDescent="0.2">
      <c r="A40" s="84"/>
      <c r="B40" s="55">
        <v>95</v>
      </c>
      <c r="C40" s="49" t="s">
        <v>43</v>
      </c>
      <c r="D40" s="49"/>
      <c r="E40" s="48" t="s">
        <v>44</v>
      </c>
      <c r="F40" s="52" t="s">
        <v>45</v>
      </c>
      <c r="G40" s="26" t="s">
        <v>47</v>
      </c>
      <c r="H40" s="53" t="s">
        <v>48</v>
      </c>
      <c r="I40" s="54"/>
      <c r="J40" s="55" t="s">
        <v>49</v>
      </c>
      <c r="L40" s="91" t="s">
        <v>794</v>
      </c>
    </row>
    <row r="41" spans="1:12" s="25" customFormat="1" ht="18" customHeight="1" x14ac:dyDescent="0.2">
      <c r="A41" s="13"/>
      <c r="B41" s="104">
        <v>95</v>
      </c>
      <c r="C41" s="105" t="s">
        <v>309</v>
      </c>
      <c r="D41" s="106"/>
      <c r="E41" s="104" t="s">
        <v>310</v>
      </c>
      <c r="F41" s="107" t="s">
        <v>23</v>
      </c>
      <c r="G41" s="147" t="s">
        <v>735</v>
      </c>
      <c r="H41" s="147" t="s">
        <v>48</v>
      </c>
      <c r="I41" s="109"/>
      <c r="J41" s="110" t="s">
        <v>39</v>
      </c>
      <c r="K41" s="111"/>
      <c r="L41" s="143" t="s">
        <v>796</v>
      </c>
    </row>
    <row r="42" spans="1:12" s="25" customFormat="1" ht="18" customHeight="1" x14ac:dyDescent="0.2">
      <c r="A42" s="13"/>
      <c r="B42" s="104">
        <v>95</v>
      </c>
      <c r="C42" s="105" t="s">
        <v>313</v>
      </c>
      <c r="D42" s="106"/>
      <c r="E42" s="104" t="s">
        <v>314</v>
      </c>
      <c r="F42" s="107" t="s">
        <v>31</v>
      </c>
      <c r="G42" s="104" t="s">
        <v>730</v>
      </c>
      <c r="H42" s="104" t="s">
        <v>48</v>
      </c>
      <c r="I42" s="109"/>
      <c r="J42" s="110" t="s">
        <v>39</v>
      </c>
      <c r="K42" s="114"/>
      <c r="L42" s="143" t="s">
        <v>797</v>
      </c>
    </row>
    <row r="43" spans="1:12" ht="18" customHeight="1" x14ac:dyDescent="0.2">
      <c r="A43" s="13"/>
      <c r="B43" s="104">
        <v>95</v>
      </c>
      <c r="C43" s="105" t="s">
        <v>315</v>
      </c>
      <c r="D43" s="106"/>
      <c r="E43" s="104" t="s">
        <v>316</v>
      </c>
      <c r="F43" s="107" t="s">
        <v>36</v>
      </c>
      <c r="G43" s="104" t="s">
        <v>730</v>
      </c>
      <c r="H43" s="104" t="s">
        <v>48</v>
      </c>
      <c r="I43" s="109"/>
      <c r="J43" s="110" t="s">
        <v>39</v>
      </c>
      <c r="K43" s="111"/>
      <c r="L43" s="143" t="s">
        <v>797</v>
      </c>
    </row>
    <row r="44" spans="1:12" ht="18" customHeight="1" x14ac:dyDescent="0.2">
      <c r="A44" s="13" t="s">
        <v>28</v>
      </c>
      <c r="B44" s="116">
        <v>98</v>
      </c>
      <c r="C44" s="115" t="s">
        <v>402</v>
      </c>
      <c r="D44" s="121"/>
      <c r="E44" s="116" t="s">
        <v>403</v>
      </c>
      <c r="F44" s="127" t="s">
        <v>404</v>
      </c>
      <c r="G44" s="118" t="s">
        <v>406</v>
      </c>
      <c r="H44" s="118" t="s">
        <v>48</v>
      </c>
      <c r="I44" s="120"/>
      <c r="J44" s="124" t="s">
        <v>39</v>
      </c>
      <c r="K44" s="130"/>
      <c r="L44" s="129" t="s">
        <v>805</v>
      </c>
    </row>
    <row r="45" spans="1:12" ht="18" customHeight="1" x14ac:dyDescent="0.2">
      <c r="A45" s="13" t="s">
        <v>28</v>
      </c>
      <c r="B45" s="48">
        <v>104</v>
      </c>
      <c r="C45" s="49" t="s">
        <v>863</v>
      </c>
      <c r="D45" s="50"/>
      <c r="E45" s="48" t="s">
        <v>686</v>
      </c>
      <c r="F45" s="52" t="s">
        <v>36</v>
      </c>
      <c r="G45" s="26" t="s">
        <v>688</v>
      </c>
      <c r="H45" s="26" t="s">
        <v>26</v>
      </c>
      <c r="I45" s="54"/>
      <c r="J45" s="55" t="s">
        <v>53</v>
      </c>
      <c r="K45" s="25"/>
      <c r="L45" s="91">
        <v>47711</v>
      </c>
    </row>
    <row r="46" spans="1:12" ht="18" customHeight="1" x14ac:dyDescent="0.2">
      <c r="A46" s="13" t="s">
        <v>28</v>
      </c>
      <c r="B46" s="48">
        <v>95</v>
      </c>
      <c r="C46" s="49" t="s">
        <v>21</v>
      </c>
      <c r="D46" s="50"/>
      <c r="E46" s="48" t="s">
        <v>22</v>
      </c>
      <c r="F46" s="52" t="s">
        <v>23</v>
      </c>
      <c r="G46" s="26" t="s">
        <v>744</v>
      </c>
      <c r="H46" s="26" t="s">
        <v>26</v>
      </c>
      <c r="I46" s="54"/>
      <c r="J46" s="55"/>
      <c r="K46" s="85"/>
      <c r="L46" s="91" t="s">
        <v>790</v>
      </c>
    </row>
    <row r="47" spans="1:12" ht="18" customHeight="1" x14ac:dyDescent="0.2">
      <c r="A47" s="10"/>
      <c r="B47" s="48">
        <v>95</v>
      </c>
      <c r="C47" s="49" t="s">
        <v>29</v>
      </c>
      <c r="D47" s="49"/>
      <c r="E47" s="48" t="s">
        <v>30</v>
      </c>
      <c r="F47" s="52" t="s">
        <v>31</v>
      </c>
      <c r="G47" s="26" t="s">
        <v>33</v>
      </c>
      <c r="H47" s="53" t="s">
        <v>26</v>
      </c>
      <c r="I47" s="54"/>
      <c r="J47" s="55"/>
      <c r="K47" s="25"/>
      <c r="L47" s="91" t="s">
        <v>791</v>
      </c>
    </row>
    <row r="48" spans="1:12" s="25" customFormat="1" ht="18" customHeight="1" x14ac:dyDescent="0.2">
      <c r="A48" s="84"/>
      <c r="B48" s="55">
        <v>95</v>
      </c>
      <c r="C48" s="49" t="s">
        <v>34</v>
      </c>
      <c r="D48" s="49"/>
      <c r="E48" s="48" t="s">
        <v>35</v>
      </c>
      <c r="F48" s="52" t="s">
        <v>36</v>
      </c>
      <c r="G48" s="26" t="s">
        <v>38</v>
      </c>
      <c r="H48" s="53" t="s">
        <v>26</v>
      </c>
      <c r="I48" s="54"/>
      <c r="J48" s="55" t="s">
        <v>39</v>
      </c>
      <c r="L48" s="91" t="s">
        <v>792</v>
      </c>
    </row>
    <row r="49" spans="1:12" s="25" customFormat="1" ht="18" customHeight="1" x14ac:dyDescent="0.2">
      <c r="A49" s="13"/>
      <c r="B49" s="48">
        <v>95</v>
      </c>
      <c r="C49" s="49" t="s">
        <v>40</v>
      </c>
      <c r="D49" s="50"/>
      <c r="E49" s="48" t="s">
        <v>41</v>
      </c>
      <c r="F49" s="52" t="s">
        <v>42</v>
      </c>
      <c r="G49" s="26" t="s">
        <v>25</v>
      </c>
      <c r="H49" s="26" t="s">
        <v>26</v>
      </c>
      <c r="I49" s="54"/>
      <c r="J49" s="55" t="s">
        <v>39</v>
      </c>
      <c r="L49" s="91" t="s">
        <v>793</v>
      </c>
    </row>
    <row r="50" spans="1:12" s="25" customFormat="1" ht="18" customHeight="1" x14ac:dyDescent="0.2">
      <c r="A50" s="13" t="s">
        <v>28</v>
      </c>
      <c r="B50" s="116">
        <v>98</v>
      </c>
      <c r="C50" s="115" t="s">
        <v>392</v>
      </c>
      <c r="D50" s="121"/>
      <c r="E50" s="116" t="s">
        <v>393</v>
      </c>
      <c r="F50" s="127" t="s">
        <v>36</v>
      </c>
      <c r="G50" s="118" t="s">
        <v>106</v>
      </c>
      <c r="H50" s="118" t="s">
        <v>26</v>
      </c>
      <c r="I50" s="120"/>
      <c r="J50" s="124" t="s">
        <v>39</v>
      </c>
      <c r="K50" s="128"/>
      <c r="L50" s="129" t="s">
        <v>803</v>
      </c>
    </row>
    <row r="51" spans="1:12" s="25" customFormat="1" ht="18" customHeight="1" x14ac:dyDescent="0.2">
      <c r="A51" s="13" t="s">
        <v>28</v>
      </c>
      <c r="B51" s="48">
        <v>95</v>
      </c>
      <c r="C51" s="49" t="s">
        <v>125</v>
      </c>
      <c r="D51" s="50"/>
      <c r="E51" s="48" t="s">
        <v>126</v>
      </c>
      <c r="F51" s="52" t="s">
        <v>23</v>
      </c>
      <c r="G51" s="26" t="s">
        <v>128</v>
      </c>
      <c r="H51" s="26" t="s">
        <v>129</v>
      </c>
      <c r="I51" s="54"/>
      <c r="J51" s="55" t="s">
        <v>61</v>
      </c>
      <c r="L51" s="91" t="s">
        <v>824</v>
      </c>
    </row>
    <row r="52" spans="1:12" s="25" customFormat="1" ht="18" customHeight="1" x14ac:dyDescent="0.2">
      <c r="A52" s="13"/>
      <c r="B52" s="48">
        <v>104</v>
      </c>
      <c r="C52" s="49" t="s">
        <v>855</v>
      </c>
      <c r="D52" s="50"/>
      <c r="E52" s="48" t="s">
        <v>658</v>
      </c>
      <c r="F52" s="52" t="s">
        <v>23</v>
      </c>
      <c r="G52" s="26" t="s">
        <v>25</v>
      </c>
      <c r="H52" s="26" t="s">
        <v>352</v>
      </c>
      <c r="I52" s="54"/>
      <c r="J52" s="55" t="s">
        <v>53</v>
      </c>
      <c r="L52" s="91">
        <v>40475</v>
      </c>
    </row>
    <row r="53" spans="1:12" s="25" customFormat="1" ht="18" customHeight="1" x14ac:dyDescent="0.2">
      <c r="A53" s="13"/>
      <c r="B53" s="48">
        <v>104</v>
      </c>
      <c r="C53" s="49" t="s">
        <v>856</v>
      </c>
      <c r="D53" s="50"/>
      <c r="E53" s="48" t="s">
        <v>661</v>
      </c>
      <c r="F53" s="52" t="s">
        <v>31</v>
      </c>
      <c r="G53" s="26" t="s">
        <v>663</v>
      </c>
      <c r="H53" s="26" t="s">
        <v>352</v>
      </c>
      <c r="I53" s="54"/>
      <c r="J53" s="55" t="s">
        <v>53</v>
      </c>
      <c r="L53" s="91">
        <v>41075</v>
      </c>
    </row>
    <row r="54" spans="1:12" s="25" customFormat="1" ht="18" customHeight="1" x14ac:dyDescent="0.2">
      <c r="A54" s="13"/>
      <c r="B54" s="48">
        <v>104</v>
      </c>
      <c r="C54" s="49" t="s">
        <v>858</v>
      </c>
      <c r="D54" s="50"/>
      <c r="E54" s="48" t="s">
        <v>669</v>
      </c>
      <c r="F54" s="52" t="s">
        <v>42</v>
      </c>
      <c r="G54" s="86" t="s">
        <v>653</v>
      </c>
      <c r="H54" s="86" t="s">
        <v>352</v>
      </c>
      <c r="I54" s="54"/>
      <c r="J54" s="55" t="s">
        <v>39</v>
      </c>
      <c r="L54" s="91">
        <v>40505</v>
      </c>
    </row>
    <row r="55" spans="1:12" s="25" customFormat="1" ht="18" customHeight="1" x14ac:dyDescent="0.2">
      <c r="A55" s="84"/>
      <c r="B55" s="55">
        <v>104</v>
      </c>
      <c r="C55" s="49" t="s">
        <v>859</v>
      </c>
      <c r="D55" s="49"/>
      <c r="E55" s="48" t="s">
        <v>671</v>
      </c>
      <c r="F55" s="52" t="s">
        <v>45</v>
      </c>
      <c r="G55" s="26" t="s">
        <v>653</v>
      </c>
      <c r="H55" s="53" t="s">
        <v>352</v>
      </c>
      <c r="I55" s="54"/>
      <c r="J55" s="55" t="s">
        <v>39</v>
      </c>
      <c r="L55" s="91">
        <v>40505</v>
      </c>
    </row>
    <row r="56" spans="1:12" s="25" customFormat="1" ht="18" customHeight="1" x14ac:dyDescent="0.2">
      <c r="A56" s="13"/>
      <c r="B56" s="48">
        <v>104</v>
      </c>
      <c r="C56" s="49" t="s">
        <v>860</v>
      </c>
      <c r="D56" s="50"/>
      <c r="E56" s="48" t="s">
        <v>673</v>
      </c>
      <c r="F56" s="52" t="s">
        <v>52</v>
      </c>
      <c r="G56" s="26" t="s">
        <v>25</v>
      </c>
      <c r="H56" s="26" t="s">
        <v>352</v>
      </c>
      <c r="I56" s="54"/>
      <c r="J56" s="55" t="s">
        <v>39</v>
      </c>
      <c r="L56" s="91">
        <v>40475</v>
      </c>
    </row>
    <row r="57" spans="1:12" s="25" customFormat="1" ht="18" customHeight="1" x14ac:dyDescent="0.2">
      <c r="A57" s="13" t="s">
        <v>28</v>
      </c>
      <c r="B57" s="48">
        <v>104</v>
      </c>
      <c r="C57" s="49" t="s">
        <v>861</v>
      </c>
      <c r="D57" s="50"/>
      <c r="E57" s="48" t="s">
        <v>677</v>
      </c>
      <c r="F57" s="52" t="s">
        <v>23</v>
      </c>
      <c r="G57" s="26" t="s">
        <v>679</v>
      </c>
      <c r="H57" s="26" t="s">
        <v>352</v>
      </c>
      <c r="I57" s="54"/>
      <c r="J57" s="55" t="s">
        <v>53</v>
      </c>
      <c r="L57" s="91">
        <v>42101</v>
      </c>
    </row>
    <row r="58" spans="1:12" s="25" customFormat="1" ht="18" customHeight="1" x14ac:dyDescent="0.2">
      <c r="A58" s="13"/>
      <c r="B58" s="48">
        <v>104</v>
      </c>
      <c r="C58" s="49" t="s">
        <v>864</v>
      </c>
      <c r="D58" s="50"/>
      <c r="E58" s="48" t="s">
        <v>690</v>
      </c>
      <c r="F58" s="52" t="s">
        <v>42</v>
      </c>
      <c r="G58" s="26" t="s">
        <v>692</v>
      </c>
      <c r="H58" s="26" t="s">
        <v>352</v>
      </c>
      <c r="I58" s="54"/>
      <c r="J58" s="55" t="s">
        <v>53</v>
      </c>
      <c r="L58" s="91">
        <v>42301</v>
      </c>
    </row>
    <row r="59" spans="1:12" s="25" customFormat="1" ht="18" customHeight="1" x14ac:dyDescent="0.2">
      <c r="A59" s="13" t="s">
        <v>28</v>
      </c>
      <c r="B59" s="48">
        <v>104</v>
      </c>
      <c r="C59" s="49" t="s">
        <v>865</v>
      </c>
      <c r="D59" s="50"/>
      <c r="E59" s="48" t="s">
        <v>694</v>
      </c>
      <c r="F59" s="52" t="s">
        <v>45</v>
      </c>
      <c r="G59" s="26" t="s">
        <v>696</v>
      </c>
      <c r="H59" s="26" t="s">
        <v>352</v>
      </c>
      <c r="I59" s="54"/>
      <c r="J59" s="55" t="s">
        <v>53</v>
      </c>
      <c r="L59" s="91">
        <v>42086</v>
      </c>
    </row>
    <row r="60" spans="1:12" s="25" customFormat="1" ht="18" customHeight="1" x14ac:dyDescent="0.2">
      <c r="A60" s="13"/>
      <c r="B60" s="56">
        <v>98</v>
      </c>
      <c r="C60" s="57" t="s">
        <v>347</v>
      </c>
      <c r="D60" s="98"/>
      <c r="E60" s="56" t="s">
        <v>348</v>
      </c>
      <c r="F60" s="59" t="s">
        <v>349</v>
      </c>
      <c r="G60" s="103" t="s">
        <v>351</v>
      </c>
      <c r="H60" s="103" t="s">
        <v>352</v>
      </c>
      <c r="I60" s="62"/>
      <c r="J60" s="63" t="s">
        <v>53</v>
      </c>
      <c r="K60" s="64"/>
      <c r="L60" s="99">
        <v>42431</v>
      </c>
    </row>
    <row r="61" spans="1:12" s="25" customFormat="1" ht="18" customHeight="1" x14ac:dyDescent="0.2">
      <c r="A61" s="84"/>
      <c r="B61" s="63">
        <v>98</v>
      </c>
      <c r="C61" s="57" t="s">
        <v>353</v>
      </c>
      <c r="D61" s="57"/>
      <c r="E61" s="56" t="s">
        <v>354</v>
      </c>
      <c r="F61" s="59" t="s">
        <v>355</v>
      </c>
      <c r="G61" s="61" t="s">
        <v>357</v>
      </c>
      <c r="H61" s="100" t="s">
        <v>352</v>
      </c>
      <c r="I61" s="62"/>
      <c r="J61" s="63" t="s">
        <v>53</v>
      </c>
      <c r="K61" s="64"/>
      <c r="L61" s="99">
        <v>42240</v>
      </c>
    </row>
    <row r="62" spans="1:12" s="25" customFormat="1" ht="18" customHeight="1" x14ac:dyDescent="0.2">
      <c r="A62" s="13"/>
      <c r="B62" s="56">
        <v>98</v>
      </c>
      <c r="C62" s="57" t="s">
        <v>358</v>
      </c>
      <c r="D62" s="98"/>
      <c r="E62" s="56" t="s">
        <v>359</v>
      </c>
      <c r="F62" s="59" t="s">
        <v>360</v>
      </c>
      <c r="G62" s="61" t="s">
        <v>357</v>
      </c>
      <c r="H62" s="61" t="s">
        <v>352</v>
      </c>
      <c r="I62" s="62"/>
      <c r="J62" s="63" t="s">
        <v>53</v>
      </c>
      <c r="K62" s="101"/>
      <c r="L62" s="99">
        <v>42240</v>
      </c>
    </row>
    <row r="63" spans="1:12" s="25" customFormat="1" ht="18" customHeight="1" x14ac:dyDescent="0.2">
      <c r="A63" s="13"/>
      <c r="B63" s="48">
        <v>95</v>
      </c>
      <c r="C63" s="49" t="s">
        <v>62</v>
      </c>
      <c r="D63" s="50"/>
      <c r="E63" s="48" t="s">
        <v>63</v>
      </c>
      <c r="F63" s="52" t="s">
        <v>31</v>
      </c>
      <c r="G63" s="26" t="s">
        <v>65</v>
      </c>
      <c r="H63" s="26" t="s">
        <v>66</v>
      </c>
      <c r="I63" s="54"/>
      <c r="J63" s="55" t="s">
        <v>61</v>
      </c>
      <c r="K63" s="85"/>
      <c r="L63" s="91" t="s">
        <v>813</v>
      </c>
    </row>
    <row r="64" spans="1:12" s="25" customFormat="1" ht="18" customHeight="1" x14ac:dyDescent="0.2">
      <c r="A64" s="13"/>
      <c r="B64" s="48">
        <v>95</v>
      </c>
      <c r="C64" s="49" t="s">
        <v>67</v>
      </c>
      <c r="D64" s="50"/>
      <c r="E64" s="48" t="s">
        <v>68</v>
      </c>
      <c r="F64" s="52" t="s">
        <v>36</v>
      </c>
      <c r="G64" s="26" t="s">
        <v>65</v>
      </c>
      <c r="H64" s="26" t="s">
        <v>66</v>
      </c>
      <c r="I64" s="54"/>
      <c r="J64" s="55" t="s">
        <v>61</v>
      </c>
      <c r="K64" s="85"/>
      <c r="L64" s="91" t="s">
        <v>813</v>
      </c>
    </row>
    <row r="65" spans="1:12" s="82" customFormat="1" ht="18" customHeight="1" x14ac:dyDescent="0.2">
      <c r="A65" s="13"/>
      <c r="B65" s="48">
        <v>98</v>
      </c>
      <c r="C65" s="49" t="s">
        <v>566</v>
      </c>
      <c r="D65" s="50"/>
      <c r="E65" s="48" t="s">
        <v>567</v>
      </c>
      <c r="F65" s="52" t="s">
        <v>52</v>
      </c>
      <c r="G65" s="26" t="s">
        <v>569</v>
      </c>
      <c r="H65" s="26" t="s">
        <v>66</v>
      </c>
      <c r="I65" s="54"/>
      <c r="J65" s="55" t="s">
        <v>53</v>
      </c>
      <c r="K65" s="25"/>
      <c r="L65" s="91" t="s">
        <v>851</v>
      </c>
    </row>
    <row r="66" spans="1:12" s="82" customFormat="1" ht="18" customHeight="1" x14ac:dyDescent="0.2">
      <c r="A66" s="13"/>
      <c r="B66" s="48">
        <v>98</v>
      </c>
      <c r="C66" s="49" t="s">
        <v>612</v>
      </c>
      <c r="D66" s="50"/>
      <c r="E66" s="48" t="s">
        <v>613</v>
      </c>
      <c r="F66" s="52" t="s">
        <v>36</v>
      </c>
      <c r="G66" s="26" t="s">
        <v>615</v>
      </c>
      <c r="H66" s="26" t="s">
        <v>616</v>
      </c>
      <c r="I66" s="54" t="s">
        <v>617</v>
      </c>
      <c r="J66" s="55" t="s">
        <v>49</v>
      </c>
      <c r="K66" s="85"/>
      <c r="L66" s="91" t="s">
        <v>840</v>
      </c>
    </row>
    <row r="67" spans="1:12" s="82" customFormat="1" ht="18" customHeight="1" x14ac:dyDescent="0.2">
      <c r="A67" s="13"/>
      <c r="B67" s="48">
        <v>98</v>
      </c>
      <c r="C67" s="49" t="s">
        <v>595</v>
      </c>
      <c r="D67" s="50"/>
      <c r="E67" s="48" t="s">
        <v>596</v>
      </c>
      <c r="F67" s="52" t="s">
        <v>52</v>
      </c>
      <c r="G67" s="86" t="s">
        <v>598</v>
      </c>
      <c r="H67" s="86" t="s">
        <v>599</v>
      </c>
      <c r="I67" s="54"/>
      <c r="J67" s="55" t="s">
        <v>49</v>
      </c>
      <c r="K67" s="85"/>
      <c r="L67" s="91" t="s">
        <v>833</v>
      </c>
    </row>
    <row r="68" spans="1:12" s="82" customFormat="1" ht="18" customHeight="1" x14ac:dyDescent="0.2">
      <c r="A68" s="84"/>
      <c r="B68" s="48">
        <v>98</v>
      </c>
      <c r="C68" s="49" t="s">
        <v>583</v>
      </c>
      <c r="D68" s="49"/>
      <c r="E68" s="48" t="s">
        <v>584</v>
      </c>
      <c r="F68" s="52" t="s">
        <v>36</v>
      </c>
      <c r="G68" s="26" t="s">
        <v>586</v>
      </c>
      <c r="H68" s="53" t="s">
        <v>587</v>
      </c>
      <c r="I68" s="54"/>
      <c r="J68" s="55" t="s">
        <v>49</v>
      </c>
      <c r="K68" s="85"/>
      <c r="L68" s="91" t="s">
        <v>831</v>
      </c>
    </row>
    <row r="69" spans="1:12" s="82" customFormat="1" ht="18" customHeight="1" x14ac:dyDescent="0.2">
      <c r="A69" s="84"/>
      <c r="B69" s="124">
        <v>98</v>
      </c>
      <c r="C69" s="115" t="s">
        <v>383</v>
      </c>
      <c r="D69" s="115"/>
      <c r="E69" s="116" t="s">
        <v>384</v>
      </c>
      <c r="F69" s="127" t="s">
        <v>23</v>
      </c>
      <c r="G69" s="118" t="s">
        <v>801</v>
      </c>
      <c r="H69" s="126" t="s">
        <v>387</v>
      </c>
      <c r="I69" s="119"/>
      <c r="J69" s="119" t="s">
        <v>39</v>
      </c>
      <c r="K69" s="125"/>
      <c r="L69" s="129" t="s">
        <v>800</v>
      </c>
    </row>
    <row r="70" spans="1:12" s="82" customFormat="1" ht="18" customHeight="1" x14ac:dyDescent="0.2">
      <c r="A70" s="13"/>
      <c r="B70" s="116">
        <v>98</v>
      </c>
      <c r="C70" s="115" t="s">
        <v>388</v>
      </c>
      <c r="D70" s="121"/>
      <c r="E70" s="116" t="s">
        <v>389</v>
      </c>
      <c r="F70" s="127" t="s">
        <v>31</v>
      </c>
      <c r="G70" s="118" t="s">
        <v>391</v>
      </c>
      <c r="H70" s="118" t="s">
        <v>387</v>
      </c>
      <c r="I70" s="120"/>
      <c r="J70" s="124" t="s">
        <v>39</v>
      </c>
      <c r="K70" s="128"/>
      <c r="L70" s="129" t="s">
        <v>802</v>
      </c>
    </row>
    <row r="71" spans="1:12" s="82" customFormat="1" ht="18" customHeight="1" x14ac:dyDescent="0.2">
      <c r="A71" s="13"/>
      <c r="B71" s="116">
        <v>98</v>
      </c>
      <c r="C71" s="115" t="s">
        <v>394</v>
      </c>
      <c r="D71" s="121"/>
      <c r="E71" s="116" t="s">
        <v>395</v>
      </c>
      <c r="F71" s="127" t="s">
        <v>42</v>
      </c>
      <c r="G71" s="118" t="s">
        <v>801</v>
      </c>
      <c r="H71" s="118" t="s">
        <v>387</v>
      </c>
      <c r="I71" s="120"/>
      <c r="J71" s="124" t="s">
        <v>39</v>
      </c>
      <c r="K71" s="130"/>
      <c r="L71" s="129" t="s">
        <v>800</v>
      </c>
    </row>
    <row r="72" spans="1:12" s="27" customFormat="1" ht="18" customHeight="1" x14ac:dyDescent="0.2">
      <c r="A72" s="13"/>
      <c r="B72" s="116">
        <v>98</v>
      </c>
      <c r="C72" s="115" t="s">
        <v>398</v>
      </c>
      <c r="D72" s="121"/>
      <c r="E72" s="116" t="s">
        <v>399</v>
      </c>
      <c r="F72" s="127" t="s">
        <v>45</v>
      </c>
      <c r="G72" s="118" t="s">
        <v>801</v>
      </c>
      <c r="H72" s="118" t="s">
        <v>387</v>
      </c>
      <c r="I72" s="120"/>
      <c r="J72" s="124" t="s">
        <v>39</v>
      </c>
      <c r="K72" s="130"/>
      <c r="L72" s="129" t="s">
        <v>800</v>
      </c>
    </row>
    <row r="73" spans="1:12" s="27" customFormat="1" ht="18" customHeight="1" x14ac:dyDescent="0.2">
      <c r="A73" s="13"/>
      <c r="B73" s="116">
        <v>98</v>
      </c>
      <c r="C73" s="115" t="s">
        <v>400</v>
      </c>
      <c r="D73" s="121"/>
      <c r="E73" s="116" t="s">
        <v>401</v>
      </c>
      <c r="F73" s="127" t="s">
        <v>52</v>
      </c>
      <c r="G73" s="118" t="s">
        <v>733</v>
      </c>
      <c r="H73" s="118" t="s">
        <v>387</v>
      </c>
      <c r="I73" s="120"/>
      <c r="J73" s="124" t="s">
        <v>39</v>
      </c>
      <c r="K73" s="128"/>
      <c r="L73" s="129" t="s">
        <v>804</v>
      </c>
    </row>
    <row r="74" spans="1:12" s="27" customFormat="1" ht="18" customHeight="1" x14ac:dyDescent="0.2">
      <c r="A74" s="13"/>
      <c r="B74" s="48">
        <v>95</v>
      </c>
      <c r="C74" s="49" t="s">
        <v>154</v>
      </c>
      <c r="D74" s="50"/>
      <c r="E74" s="48" t="s">
        <v>155</v>
      </c>
      <c r="F74" s="52" t="s">
        <v>31</v>
      </c>
      <c r="G74" s="48" t="s">
        <v>157</v>
      </c>
      <c r="H74" s="48" t="s">
        <v>158</v>
      </c>
      <c r="I74" s="54"/>
      <c r="J74" s="55" t="s">
        <v>39</v>
      </c>
      <c r="K74" s="25"/>
      <c r="L74" s="92" t="s">
        <v>821</v>
      </c>
    </row>
    <row r="75" spans="1:12" s="27" customFormat="1" ht="18" customHeight="1" x14ac:dyDescent="0.2">
      <c r="A75" s="10"/>
      <c r="B75" s="131">
        <v>95</v>
      </c>
      <c r="C75" s="132" t="s">
        <v>292</v>
      </c>
      <c r="D75" s="132"/>
      <c r="E75" s="133" t="s">
        <v>293</v>
      </c>
      <c r="F75" s="134" t="s">
        <v>31</v>
      </c>
      <c r="G75" s="135" t="s">
        <v>295</v>
      </c>
      <c r="H75" s="141" t="s">
        <v>133</v>
      </c>
      <c r="I75" s="138"/>
      <c r="J75" s="131" t="s">
        <v>39</v>
      </c>
      <c r="K75" s="139"/>
      <c r="L75" s="136" t="s">
        <v>809</v>
      </c>
    </row>
    <row r="76" spans="1:12" s="27" customFormat="1" ht="18" customHeight="1" x14ac:dyDescent="0.2">
      <c r="A76" s="13"/>
      <c r="B76" s="48">
        <v>95</v>
      </c>
      <c r="C76" s="49" t="s">
        <v>130</v>
      </c>
      <c r="D76" s="50"/>
      <c r="E76" s="48" t="s">
        <v>131</v>
      </c>
      <c r="F76" s="52" t="s">
        <v>31</v>
      </c>
      <c r="G76" s="26" t="s">
        <v>132</v>
      </c>
      <c r="H76" s="26" t="s">
        <v>133</v>
      </c>
      <c r="I76" s="54"/>
      <c r="J76" s="55" t="s">
        <v>61</v>
      </c>
      <c r="K76" s="25"/>
      <c r="L76" s="91" t="s">
        <v>825</v>
      </c>
    </row>
    <row r="77" spans="1:12" s="27" customFormat="1" ht="18" customHeight="1" x14ac:dyDescent="0.2">
      <c r="A77" s="13"/>
      <c r="B77" s="48">
        <v>98</v>
      </c>
      <c r="C77" s="49" t="s">
        <v>561</v>
      </c>
      <c r="D77" s="50"/>
      <c r="E77" s="48" t="s">
        <v>562</v>
      </c>
      <c r="F77" s="52" t="s">
        <v>45</v>
      </c>
      <c r="G77" s="26" t="s">
        <v>564</v>
      </c>
      <c r="H77" s="26" t="s">
        <v>565</v>
      </c>
      <c r="I77" s="54"/>
      <c r="J77" s="55" t="s">
        <v>53</v>
      </c>
      <c r="K77" s="25"/>
      <c r="L77" s="91" t="s">
        <v>850</v>
      </c>
    </row>
    <row r="78" spans="1:12" s="27" customFormat="1" ht="18" customHeight="1" x14ac:dyDescent="0.2">
      <c r="A78" s="13"/>
      <c r="B78" s="48">
        <v>95</v>
      </c>
      <c r="C78" s="49" t="s">
        <v>183</v>
      </c>
      <c r="D78" s="50"/>
      <c r="E78" s="48" t="s">
        <v>184</v>
      </c>
      <c r="F78" s="52" t="s">
        <v>31</v>
      </c>
      <c r="G78" s="26" t="s">
        <v>186</v>
      </c>
      <c r="H78" s="26" t="s">
        <v>187</v>
      </c>
      <c r="I78" s="54"/>
      <c r="J78" s="55" t="s">
        <v>39</v>
      </c>
      <c r="K78" s="85"/>
      <c r="L78" s="91">
        <v>59602</v>
      </c>
    </row>
    <row r="79" spans="1:12" ht="18" customHeight="1" x14ac:dyDescent="0.2">
      <c r="A79" s="13"/>
      <c r="B79" s="48">
        <v>98</v>
      </c>
      <c r="C79" s="49" t="s">
        <v>439</v>
      </c>
      <c r="D79" s="50"/>
      <c r="E79" s="48" t="s">
        <v>440</v>
      </c>
      <c r="F79" s="52" t="s">
        <v>23</v>
      </c>
      <c r="G79" s="26" t="s">
        <v>442</v>
      </c>
      <c r="H79" s="26" t="s">
        <v>423</v>
      </c>
      <c r="I79" s="54"/>
      <c r="J79" s="55" t="s">
        <v>53</v>
      </c>
      <c r="K79" s="85"/>
      <c r="L79" s="91">
        <v>28601</v>
      </c>
    </row>
    <row r="80" spans="1:12" ht="18" customHeight="1" x14ac:dyDescent="0.2">
      <c r="A80" s="13"/>
      <c r="B80" s="48">
        <v>98</v>
      </c>
      <c r="C80" s="49" t="s">
        <v>443</v>
      </c>
      <c r="D80" s="50"/>
      <c r="E80" s="48" t="s">
        <v>444</v>
      </c>
      <c r="F80" s="52" t="s">
        <v>31</v>
      </c>
      <c r="G80" s="26" t="s">
        <v>442</v>
      </c>
      <c r="H80" s="26" t="s">
        <v>423</v>
      </c>
      <c r="I80" s="54"/>
      <c r="J80" s="55" t="s">
        <v>53</v>
      </c>
      <c r="K80" s="85"/>
      <c r="L80" s="91">
        <v>28601</v>
      </c>
    </row>
    <row r="81" spans="1:12" ht="18" customHeight="1" x14ac:dyDescent="0.2">
      <c r="A81" s="10"/>
      <c r="B81" s="55">
        <v>98</v>
      </c>
      <c r="C81" s="49" t="s">
        <v>450</v>
      </c>
      <c r="D81" s="49"/>
      <c r="E81" s="48" t="s">
        <v>451</v>
      </c>
      <c r="F81" s="52" t="s">
        <v>42</v>
      </c>
      <c r="G81" s="26" t="s">
        <v>433</v>
      </c>
      <c r="H81" s="26" t="s">
        <v>423</v>
      </c>
      <c r="I81" s="48"/>
      <c r="J81" s="48" t="s">
        <v>53</v>
      </c>
      <c r="K81" s="49"/>
      <c r="L81" s="91">
        <v>27301</v>
      </c>
    </row>
    <row r="82" spans="1:12" ht="18" customHeight="1" x14ac:dyDescent="0.2">
      <c r="A82" s="38"/>
      <c r="B82" s="48">
        <v>98</v>
      </c>
      <c r="C82" s="49" t="s">
        <v>493</v>
      </c>
      <c r="D82" s="50"/>
      <c r="E82" s="48" t="s">
        <v>494</v>
      </c>
      <c r="F82" s="52" t="s">
        <v>31</v>
      </c>
      <c r="G82" s="26" t="s">
        <v>491</v>
      </c>
      <c r="H82" s="26" t="s">
        <v>423</v>
      </c>
      <c r="I82" s="54"/>
      <c r="J82" s="55" t="s">
        <v>53</v>
      </c>
      <c r="K82" s="85"/>
      <c r="L82" s="91" t="s">
        <v>762</v>
      </c>
    </row>
    <row r="83" spans="1:12" ht="18" customHeight="1" x14ac:dyDescent="0.2">
      <c r="A83" s="38"/>
      <c r="B83" s="48">
        <v>98</v>
      </c>
      <c r="C83" s="49" t="s">
        <v>495</v>
      </c>
      <c r="D83" s="50"/>
      <c r="E83" s="48" t="s">
        <v>496</v>
      </c>
      <c r="F83" s="52" t="s">
        <v>36</v>
      </c>
      <c r="G83" s="26" t="s">
        <v>498</v>
      </c>
      <c r="H83" s="26" t="s">
        <v>423</v>
      </c>
      <c r="I83" s="54"/>
      <c r="J83" s="55" t="s">
        <v>53</v>
      </c>
      <c r="K83" s="85"/>
      <c r="L83" s="91" t="s">
        <v>763</v>
      </c>
    </row>
    <row r="84" spans="1:12" ht="18" customHeight="1" x14ac:dyDescent="0.2">
      <c r="A84" s="38"/>
      <c r="B84" s="48">
        <v>98</v>
      </c>
      <c r="C84" s="49" t="s">
        <v>499</v>
      </c>
      <c r="D84" s="50"/>
      <c r="E84" s="48" t="s">
        <v>500</v>
      </c>
      <c r="F84" s="52" t="s">
        <v>42</v>
      </c>
      <c r="G84" s="26" t="s">
        <v>502</v>
      </c>
      <c r="H84" s="26" t="s">
        <v>423</v>
      </c>
      <c r="I84" s="54"/>
      <c r="J84" s="55" t="s">
        <v>53</v>
      </c>
      <c r="K84" s="85"/>
      <c r="L84" s="91" t="s">
        <v>764</v>
      </c>
    </row>
    <row r="85" spans="1:12" s="25" customFormat="1" ht="18" customHeight="1" x14ac:dyDescent="0.2">
      <c r="A85" s="38" t="s">
        <v>28</v>
      </c>
      <c r="B85" s="48">
        <v>98</v>
      </c>
      <c r="C85" s="49" t="s">
        <v>503</v>
      </c>
      <c r="D85" s="50"/>
      <c r="E85" s="48" t="s">
        <v>504</v>
      </c>
      <c r="F85" s="52" t="s">
        <v>45</v>
      </c>
      <c r="G85" s="26" t="s">
        <v>506</v>
      </c>
      <c r="H85" s="26" t="s">
        <v>423</v>
      </c>
      <c r="I85" s="54"/>
      <c r="J85" s="55" t="s">
        <v>53</v>
      </c>
      <c r="K85" s="85"/>
      <c r="L85" s="91" t="s">
        <v>765</v>
      </c>
    </row>
    <row r="86" spans="1:12" s="25" customFormat="1" ht="18" customHeight="1" x14ac:dyDescent="0.2">
      <c r="A86" s="84"/>
      <c r="B86" s="55">
        <v>98</v>
      </c>
      <c r="C86" s="49" t="s">
        <v>507</v>
      </c>
      <c r="D86" s="49"/>
      <c r="E86" s="48" t="s">
        <v>508</v>
      </c>
      <c r="F86" s="52" t="s">
        <v>52</v>
      </c>
      <c r="G86" s="26" t="s">
        <v>510</v>
      </c>
      <c r="H86" s="26" t="s">
        <v>423</v>
      </c>
      <c r="I86" s="48"/>
      <c r="J86" s="48" t="s">
        <v>53</v>
      </c>
      <c r="K86" s="49"/>
      <c r="L86" s="91" t="s">
        <v>766</v>
      </c>
    </row>
    <row r="87" spans="1:12" s="25" customFormat="1" ht="18" customHeight="1" x14ac:dyDescent="0.2">
      <c r="A87" s="13"/>
      <c r="B87" s="116">
        <v>98</v>
      </c>
      <c r="C87" s="115" t="s">
        <v>419</v>
      </c>
      <c r="D87" s="124"/>
      <c r="E87" s="117" t="s">
        <v>420</v>
      </c>
      <c r="F87" s="116" t="s">
        <v>42</v>
      </c>
      <c r="G87" s="118" t="s">
        <v>422</v>
      </c>
      <c r="H87" s="116" t="s">
        <v>423</v>
      </c>
      <c r="I87" s="120"/>
      <c r="J87" s="121" t="s">
        <v>53</v>
      </c>
      <c r="K87" s="122"/>
      <c r="L87" s="123" t="s">
        <v>775</v>
      </c>
    </row>
    <row r="88" spans="1:12" s="25" customFormat="1" ht="18" customHeight="1" x14ac:dyDescent="0.2">
      <c r="A88" s="13"/>
      <c r="B88" s="116">
        <v>98</v>
      </c>
      <c r="C88" s="115" t="s">
        <v>424</v>
      </c>
      <c r="D88" s="124"/>
      <c r="E88" s="117" t="s">
        <v>425</v>
      </c>
      <c r="F88" s="116" t="s">
        <v>45</v>
      </c>
      <c r="G88" s="118" t="s">
        <v>422</v>
      </c>
      <c r="H88" s="116" t="s">
        <v>423</v>
      </c>
      <c r="I88" s="120"/>
      <c r="J88" s="121" t="s">
        <v>53</v>
      </c>
      <c r="K88" s="122"/>
      <c r="L88" s="123" t="s">
        <v>775</v>
      </c>
    </row>
    <row r="89" spans="1:12" s="25" customFormat="1" ht="18" customHeight="1" x14ac:dyDescent="0.2">
      <c r="A89" s="13"/>
      <c r="B89" s="116">
        <v>98</v>
      </c>
      <c r="C89" s="115" t="s">
        <v>430</v>
      </c>
      <c r="D89" s="124"/>
      <c r="E89" s="117" t="s">
        <v>431</v>
      </c>
      <c r="F89" s="116" t="s">
        <v>404</v>
      </c>
      <c r="G89" s="118" t="s">
        <v>433</v>
      </c>
      <c r="H89" s="116" t="s">
        <v>423</v>
      </c>
      <c r="I89" s="120"/>
      <c r="J89" s="121" t="s">
        <v>53</v>
      </c>
      <c r="K89" s="122"/>
      <c r="L89" s="123" t="s">
        <v>777</v>
      </c>
    </row>
    <row r="90" spans="1:12" s="25" customFormat="1" ht="18" customHeight="1" x14ac:dyDescent="0.2">
      <c r="A90" s="13"/>
      <c r="B90" s="48">
        <v>98</v>
      </c>
      <c r="C90" s="49" t="s">
        <v>488</v>
      </c>
      <c r="D90" s="50"/>
      <c r="E90" s="48" t="s">
        <v>489</v>
      </c>
      <c r="F90" s="52" t="s">
        <v>23</v>
      </c>
      <c r="G90" s="26" t="s">
        <v>491</v>
      </c>
      <c r="H90" s="26" t="s">
        <v>492</v>
      </c>
      <c r="I90" s="54"/>
      <c r="J90" s="55" t="s">
        <v>53</v>
      </c>
      <c r="L90" s="91" t="s">
        <v>762</v>
      </c>
    </row>
    <row r="91" spans="1:12" s="25" customFormat="1" ht="18" customHeight="1" x14ac:dyDescent="0.2">
      <c r="A91" s="13"/>
      <c r="B91" s="48">
        <v>95</v>
      </c>
      <c r="C91" s="49" t="s">
        <v>159</v>
      </c>
      <c r="D91" s="50"/>
      <c r="E91" s="48" t="s">
        <v>160</v>
      </c>
      <c r="F91" s="52" t="s">
        <v>36</v>
      </c>
      <c r="G91" s="48" t="s">
        <v>162</v>
      </c>
      <c r="H91" s="87" t="s">
        <v>163</v>
      </c>
      <c r="I91" s="54"/>
      <c r="J91" s="55" t="s">
        <v>39</v>
      </c>
      <c r="L91" s="92" t="s">
        <v>822</v>
      </c>
    </row>
    <row r="92" spans="1:12" s="25" customFormat="1" ht="18" customHeight="1" x14ac:dyDescent="0.2">
      <c r="A92" s="84"/>
      <c r="B92" s="48">
        <v>95</v>
      </c>
      <c r="C92" s="49" t="s">
        <v>164</v>
      </c>
      <c r="D92" s="49"/>
      <c r="E92" s="48" t="s">
        <v>165</v>
      </c>
      <c r="F92" s="52" t="s">
        <v>42</v>
      </c>
      <c r="G92" s="48" t="s">
        <v>162</v>
      </c>
      <c r="H92" s="87" t="s">
        <v>163</v>
      </c>
      <c r="I92" s="54"/>
      <c r="J92" s="55" t="s">
        <v>39</v>
      </c>
      <c r="L92" s="92" t="s">
        <v>822</v>
      </c>
    </row>
    <row r="93" spans="1:12" s="25" customFormat="1" ht="18" customHeight="1" x14ac:dyDescent="0.2">
      <c r="A93" s="84"/>
      <c r="B93" s="54">
        <v>95</v>
      </c>
      <c r="C93" s="49" t="s">
        <v>166</v>
      </c>
      <c r="D93" s="49"/>
      <c r="E93" s="48" t="s">
        <v>167</v>
      </c>
      <c r="F93" s="52" t="s">
        <v>45</v>
      </c>
      <c r="G93" s="48" t="s">
        <v>162</v>
      </c>
      <c r="H93" s="87" t="s">
        <v>163</v>
      </c>
      <c r="I93" s="54"/>
      <c r="J93" s="55" t="s">
        <v>39</v>
      </c>
      <c r="L93" s="92" t="s">
        <v>822</v>
      </c>
    </row>
    <row r="94" spans="1:12" s="25" customFormat="1" ht="18" customHeight="1" x14ac:dyDescent="0.2">
      <c r="A94" s="38"/>
      <c r="B94" s="48">
        <v>98</v>
      </c>
      <c r="C94" s="49" t="s">
        <v>574</v>
      </c>
      <c r="D94" s="49"/>
      <c r="E94" s="48" t="s">
        <v>575</v>
      </c>
      <c r="F94" s="52" t="s">
        <v>23</v>
      </c>
      <c r="G94" s="26" t="s">
        <v>577</v>
      </c>
      <c r="H94" s="26" t="s">
        <v>578</v>
      </c>
      <c r="I94" s="54"/>
      <c r="J94" s="55" t="s">
        <v>49</v>
      </c>
      <c r="L94" s="91" t="s">
        <v>829</v>
      </c>
    </row>
    <row r="95" spans="1:12" s="25" customFormat="1" ht="18" customHeight="1" x14ac:dyDescent="0.2">
      <c r="A95" s="38"/>
      <c r="B95" s="48">
        <v>98</v>
      </c>
      <c r="C95" s="49" t="s">
        <v>445</v>
      </c>
      <c r="D95" s="49"/>
      <c r="E95" s="48" t="s">
        <v>446</v>
      </c>
      <c r="F95" s="52" t="s">
        <v>36</v>
      </c>
      <c r="G95" s="26" t="s">
        <v>448</v>
      </c>
      <c r="H95" s="26" t="s">
        <v>449</v>
      </c>
      <c r="I95" s="54"/>
      <c r="J95" s="55" t="s">
        <v>49</v>
      </c>
      <c r="K95" s="85"/>
      <c r="L95" s="91" t="s">
        <v>754</v>
      </c>
    </row>
    <row r="96" spans="1:12" s="25" customFormat="1" ht="18" customHeight="1" x14ac:dyDescent="0.2">
      <c r="A96" s="38"/>
      <c r="B96" s="48">
        <v>98</v>
      </c>
      <c r="C96" s="49" t="s">
        <v>454</v>
      </c>
      <c r="D96" s="49"/>
      <c r="E96" s="48" t="s">
        <v>455</v>
      </c>
      <c r="F96" s="52" t="s">
        <v>45</v>
      </c>
      <c r="G96" s="26" t="s">
        <v>457</v>
      </c>
      <c r="H96" s="26" t="s">
        <v>449</v>
      </c>
      <c r="I96" s="54"/>
      <c r="J96" s="55" t="s">
        <v>49</v>
      </c>
      <c r="K96" s="85"/>
      <c r="L96" s="91" t="s">
        <v>755</v>
      </c>
    </row>
    <row r="97" spans="1:12" s="25" customFormat="1" ht="18" customHeight="1" x14ac:dyDescent="0.2">
      <c r="A97" s="38"/>
      <c r="B97" s="48">
        <v>98</v>
      </c>
      <c r="C97" s="49" t="s">
        <v>458</v>
      </c>
      <c r="D97" s="49"/>
      <c r="E97" s="48" t="s">
        <v>459</v>
      </c>
      <c r="F97" s="52" t="s">
        <v>52</v>
      </c>
      <c r="G97" s="26" t="s">
        <v>457</v>
      </c>
      <c r="H97" s="26" t="s">
        <v>449</v>
      </c>
      <c r="I97" s="54"/>
      <c r="J97" s="55" t="s">
        <v>49</v>
      </c>
      <c r="K97" s="85"/>
      <c r="L97" s="91" t="s">
        <v>755</v>
      </c>
    </row>
    <row r="98" spans="1:12" s="25" customFormat="1" ht="18" customHeight="1" x14ac:dyDescent="0.2">
      <c r="A98" s="84"/>
      <c r="B98" s="55">
        <v>98</v>
      </c>
      <c r="C98" s="49" t="s">
        <v>593</v>
      </c>
      <c r="D98" s="49"/>
      <c r="E98" s="48" t="s">
        <v>594</v>
      </c>
      <c r="F98" s="52" t="s">
        <v>45</v>
      </c>
      <c r="G98" s="26" t="s">
        <v>448</v>
      </c>
      <c r="H98" s="26" t="s">
        <v>449</v>
      </c>
      <c r="I98" s="48"/>
      <c r="J98" s="48" t="s">
        <v>49</v>
      </c>
      <c r="K98" s="49"/>
      <c r="L98" s="91" t="s">
        <v>754</v>
      </c>
    </row>
    <row r="99" spans="1:12" s="25" customFormat="1" ht="18" customHeight="1" x14ac:dyDescent="0.2">
      <c r="A99" s="38"/>
      <c r="B99" s="48">
        <v>98</v>
      </c>
      <c r="C99" s="49" t="s">
        <v>642</v>
      </c>
      <c r="D99" s="49"/>
      <c r="E99" s="48" t="s">
        <v>643</v>
      </c>
      <c r="F99" s="52" t="s">
        <v>42</v>
      </c>
      <c r="G99" s="26" t="s">
        <v>645</v>
      </c>
      <c r="H99" s="26" t="s">
        <v>449</v>
      </c>
      <c r="I99" s="54"/>
      <c r="J99" s="55" t="s">
        <v>49</v>
      </c>
      <c r="L99" s="91" t="s">
        <v>852</v>
      </c>
    </row>
    <row r="100" spans="1:12" s="25" customFormat="1" ht="18" customHeight="1" x14ac:dyDescent="0.2">
      <c r="A100" s="38" t="s">
        <v>28</v>
      </c>
      <c r="B100" s="48">
        <v>98</v>
      </c>
      <c r="C100" s="49" t="s">
        <v>646</v>
      </c>
      <c r="D100" s="49"/>
      <c r="E100" s="48" t="s">
        <v>647</v>
      </c>
      <c r="F100" s="88" t="s">
        <v>45</v>
      </c>
      <c r="G100" s="26" t="s">
        <v>645</v>
      </c>
      <c r="H100" s="26" t="s">
        <v>449</v>
      </c>
      <c r="I100" s="54"/>
      <c r="J100" s="55" t="s">
        <v>49</v>
      </c>
      <c r="K100" s="85"/>
      <c r="L100" s="91" t="s">
        <v>852</v>
      </c>
    </row>
    <row r="101" spans="1:12" s="25" customFormat="1" ht="18" customHeight="1" x14ac:dyDescent="0.2">
      <c r="A101" s="38"/>
      <c r="B101" s="48">
        <v>98</v>
      </c>
      <c r="C101" s="49" t="s">
        <v>648</v>
      </c>
      <c r="D101" s="49"/>
      <c r="E101" s="48" t="s">
        <v>649</v>
      </c>
      <c r="F101" s="88" t="s">
        <v>52</v>
      </c>
      <c r="G101" s="26" t="s">
        <v>645</v>
      </c>
      <c r="H101" s="26" t="s">
        <v>449</v>
      </c>
      <c r="I101" s="54"/>
      <c r="J101" s="55" t="s">
        <v>49</v>
      </c>
      <c r="K101" s="85"/>
      <c r="L101" s="91" t="s">
        <v>852</v>
      </c>
    </row>
    <row r="102" spans="1:12" s="25" customFormat="1" ht="18" customHeight="1" x14ac:dyDescent="0.2">
      <c r="A102" s="38"/>
      <c r="B102" s="48">
        <v>95</v>
      </c>
      <c r="C102" s="49" t="s">
        <v>218</v>
      </c>
      <c r="D102" s="49"/>
      <c r="E102" s="48" t="s">
        <v>219</v>
      </c>
      <c r="F102" s="52" t="s">
        <v>42</v>
      </c>
      <c r="G102" s="48" t="s">
        <v>212</v>
      </c>
      <c r="H102" s="48" t="s">
        <v>213</v>
      </c>
      <c r="I102" s="54"/>
      <c r="J102" s="55" t="s">
        <v>39</v>
      </c>
      <c r="K102" s="85"/>
      <c r="L102" s="92">
        <v>89054</v>
      </c>
    </row>
    <row r="103" spans="1:12" s="25" customFormat="1" ht="18" customHeight="1" x14ac:dyDescent="0.2">
      <c r="A103" s="84"/>
      <c r="B103" s="55">
        <v>98</v>
      </c>
      <c r="C103" s="49" t="s">
        <v>579</v>
      </c>
      <c r="D103" s="49"/>
      <c r="E103" s="48" t="s">
        <v>580</v>
      </c>
      <c r="F103" s="52" t="s">
        <v>31</v>
      </c>
      <c r="G103" s="26" t="s">
        <v>582</v>
      </c>
      <c r="H103" s="26" t="s">
        <v>327</v>
      </c>
      <c r="I103" s="48"/>
      <c r="J103" s="48" t="s">
        <v>49</v>
      </c>
      <c r="K103" s="49"/>
      <c r="L103" s="91" t="s">
        <v>830</v>
      </c>
    </row>
    <row r="104" spans="1:12" s="25" customFormat="1" ht="18" customHeight="1" x14ac:dyDescent="0.2">
      <c r="A104" s="13"/>
      <c r="B104" s="48">
        <v>98</v>
      </c>
      <c r="C104" s="49" t="s">
        <v>638</v>
      </c>
      <c r="D104" s="50"/>
      <c r="E104" s="48" t="s">
        <v>639</v>
      </c>
      <c r="F104" s="52" t="s">
        <v>36</v>
      </c>
      <c r="G104" s="26" t="s">
        <v>641</v>
      </c>
      <c r="H104" s="26" t="s">
        <v>327</v>
      </c>
      <c r="I104" s="54"/>
      <c r="J104" s="55" t="s">
        <v>49</v>
      </c>
      <c r="K104" s="85"/>
      <c r="L104" s="91" t="s">
        <v>836</v>
      </c>
    </row>
    <row r="105" spans="1:12" s="25" customFormat="1" ht="18" customHeight="1" x14ac:dyDescent="0.2">
      <c r="A105" s="13"/>
      <c r="B105" s="48">
        <v>98</v>
      </c>
      <c r="C105" s="49" t="s">
        <v>602</v>
      </c>
      <c r="D105" s="50"/>
      <c r="E105" s="48" t="s">
        <v>603</v>
      </c>
      <c r="F105" s="52" t="s">
        <v>23</v>
      </c>
      <c r="G105" s="26" t="s">
        <v>837</v>
      </c>
      <c r="H105" s="26" t="s">
        <v>327</v>
      </c>
      <c r="I105" s="54" t="s">
        <v>606</v>
      </c>
      <c r="J105" s="55" t="s">
        <v>49</v>
      </c>
      <c r="L105" s="91" t="s">
        <v>838</v>
      </c>
    </row>
    <row r="106" spans="1:12" s="25" customFormat="1" ht="18" customHeight="1" x14ac:dyDescent="0.2">
      <c r="A106" s="13"/>
      <c r="B106" s="48">
        <v>98</v>
      </c>
      <c r="C106" s="49" t="s">
        <v>607</v>
      </c>
      <c r="D106" s="50"/>
      <c r="E106" s="48" t="s">
        <v>608</v>
      </c>
      <c r="F106" s="52" t="s">
        <v>31</v>
      </c>
      <c r="G106" s="26" t="s">
        <v>610</v>
      </c>
      <c r="H106" s="26" t="s">
        <v>327</v>
      </c>
      <c r="I106" s="54" t="s">
        <v>611</v>
      </c>
      <c r="J106" s="55" t="s">
        <v>49</v>
      </c>
      <c r="L106" s="91" t="s">
        <v>839</v>
      </c>
    </row>
    <row r="107" spans="1:12" s="25" customFormat="1" ht="18" customHeight="1" x14ac:dyDescent="0.2">
      <c r="A107" s="13"/>
      <c r="B107" s="48">
        <v>98</v>
      </c>
      <c r="C107" s="49" t="s">
        <v>618</v>
      </c>
      <c r="D107" s="50"/>
      <c r="E107" s="48" t="s">
        <v>619</v>
      </c>
      <c r="F107" s="52" t="s">
        <v>42</v>
      </c>
      <c r="G107" s="26" t="s">
        <v>854</v>
      </c>
      <c r="H107" s="26" t="s">
        <v>327</v>
      </c>
      <c r="I107" s="54" t="s">
        <v>622</v>
      </c>
      <c r="J107" s="55" t="s">
        <v>49</v>
      </c>
      <c r="K107" s="85"/>
      <c r="L107" s="91" t="s">
        <v>841</v>
      </c>
    </row>
    <row r="108" spans="1:12" s="25" customFormat="1" ht="18" customHeight="1" x14ac:dyDescent="0.2">
      <c r="A108" s="13"/>
      <c r="B108" s="48">
        <v>98</v>
      </c>
      <c r="C108" s="49" t="s">
        <v>623</v>
      </c>
      <c r="D108" s="50"/>
      <c r="E108" s="48" t="s">
        <v>624</v>
      </c>
      <c r="F108" s="52" t="s">
        <v>45</v>
      </c>
      <c r="G108" s="26" t="s">
        <v>842</v>
      </c>
      <c r="H108" s="26" t="s">
        <v>327</v>
      </c>
      <c r="I108" s="54" t="s">
        <v>606</v>
      </c>
      <c r="J108" s="55" t="s">
        <v>49</v>
      </c>
      <c r="K108" s="85"/>
      <c r="L108" s="91" t="s">
        <v>838</v>
      </c>
    </row>
    <row r="109" spans="1:12" s="25" customFormat="1" ht="18" customHeight="1" x14ac:dyDescent="0.2">
      <c r="A109" s="13"/>
      <c r="B109" s="48">
        <v>98</v>
      </c>
      <c r="C109" s="49" t="s">
        <v>625</v>
      </c>
      <c r="D109" s="50"/>
      <c r="E109" s="48" t="s">
        <v>626</v>
      </c>
      <c r="F109" s="52" t="s">
        <v>52</v>
      </c>
      <c r="G109" s="26" t="s">
        <v>610</v>
      </c>
      <c r="H109" s="26" t="s">
        <v>327</v>
      </c>
      <c r="I109" s="54" t="s">
        <v>611</v>
      </c>
      <c r="J109" s="55" t="s">
        <v>49</v>
      </c>
      <c r="K109" s="85"/>
      <c r="L109" s="91" t="s">
        <v>839</v>
      </c>
    </row>
    <row r="110" spans="1:12" s="25" customFormat="1" ht="18" customHeight="1" x14ac:dyDescent="0.2">
      <c r="A110" s="13"/>
      <c r="B110" s="104">
        <v>95</v>
      </c>
      <c r="C110" s="105" t="s">
        <v>333</v>
      </c>
      <c r="D110" s="106"/>
      <c r="E110" s="104" t="s">
        <v>334</v>
      </c>
      <c r="F110" s="107" t="s">
        <v>36</v>
      </c>
      <c r="G110" s="108" t="s">
        <v>845</v>
      </c>
      <c r="H110" s="108" t="s">
        <v>327</v>
      </c>
      <c r="I110" s="109"/>
      <c r="J110" s="110" t="s">
        <v>49</v>
      </c>
      <c r="K110" s="111"/>
      <c r="L110" s="112" t="s">
        <v>846</v>
      </c>
    </row>
    <row r="111" spans="1:12" ht="18" customHeight="1" x14ac:dyDescent="0.2">
      <c r="A111" s="10"/>
      <c r="B111" s="110">
        <v>95</v>
      </c>
      <c r="C111" s="105" t="s">
        <v>337</v>
      </c>
      <c r="D111" s="105"/>
      <c r="E111" s="104" t="s">
        <v>338</v>
      </c>
      <c r="F111" s="107" t="s">
        <v>42</v>
      </c>
      <c r="G111" s="108" t="s">
        <v>845</v>
      </c>
      <c r="H111" s="113" t="s">
        <v>327</v>
      </c>
      <c r="I111" s="109"/>
      <c r="J111" s="110" t="s">
        <v>49</v>
      </c>
      <c r="K111" s="111"/>
      <c r="L111" s="112" t="s">
        <v>846</v>
      </c>
    </row>
    <row r="112" spans="1:12" ht="18" customHeight="1" x14ac:dyDescent="0.2">
      <c r="A112" s="38"/>
      <c r="B112" s="48">
        <v>104</v>
      </c>
      <c r="C112" s="50" t="s">
        <v>857</v>
      </c>
      <c r="D112" s="49"/>
      <c r="E112" s="48" t="s">
        <v>665</v>
      </c>
      <c r="F112" s="52" t="s">
        <v>36</v>
      </c>
      <c r="G112" s="26" t="s">
        <v>667</v>
      </c>
      <c r="H112" s="53" t="s">
        <v>332</v>
      </c>
      <c r="I112" s="55"/>
      <c r="J112" s="54" t="s">
        <v>53</v>
      </c>
      <c r="K112" s="49"/>
      <c r="L112" s="91">
        <v>45039</v>
      </c>
    </row>
    <row r="113" spans="1:12" ht="18" customHeight="1" x14ac:dyDescent="0.2">
      <c r="A113" s="38"/>
      <c r="B113" s="48">
        <v>95</v>
      </c>
      <c r="C113" s="50" t="s">
        <v>50</v>
      </c>
      <c r="D113" s="49"/>
      <c r="E113" s="48" t="s">
        <v>51</v>
      </c>
      <c r="F113" s="52" t="s">
        <v>52</v>
      </c>
      <c r="G113" s="26" t="s">
        <v>732</v>
      </c>
      <c r="H113" s="53" t="s">
        <v>332</v>
      </c>
      <c r="I113" s="55"/>
      <c r="J113" s="54" t="s">
        <v>53</v>
      </c>
      <c r="K113" s="49"/>
      <c r="L113" s="91" t="s">
        <v>795</v>
      </c>
    </row>
    <row r="114" spans="1:12" ht="18" customHeight="1" x14ac:dyDescent="0.2">
      <c r="A114" s="38"/>
      <c r="B114" s="104">
        <v>95</v>
      </c>
      <c r="C114" s="106" t="s">
        <v>328</v>
      </c>
      <c r="D114" s="105"/>
      <c r="E114" s="104" t="s">
        <v>329</v>
      </c>
      <c r="F114" s="107" t="s">
        <v>31</v>
      </c>
      <c r="G114" s="108" t="s">
        <v>331</v>
      </c>
      <c r="H114" s="113" t="s">
        <v>332</v>
      </c>
      <c r="I114" s="110"/>
      <c r="J114" s="109" t="s">
        <v>49</v>
      </c>
      <c r="K114" s="105"/>
      <c r="L114" s="112" t="s">
        <v>844</v>
      </c>
    </row>
    <row r="115" spans="1:12" ht="18" customHeight="1" x14ac:dyDescent="0.2">
      <c r="A115" s="38"/>
      <c r="B115" s="133">
        <v>95</v>
      </c>
      <c r="C115" s="137" t="s">
        <v>296</v>
      </c>
      <c r="D115" s="132"/>
      <c r="E115" s="133" t="s">
        <v>297</v>
      </c>
      <c r="F115" s="134" t="s">
        <v>36</v>
      </c>
      <c r="G115" s="135" t="s">
        <v>737</v>
      </c>
      <c r="H115" s="141" t="s">
        <v>16</v>
      </c>
      <c r="I115" s="131"/>
      <c r="J115" s="138" t="s">
        <v>61</v>
      </c>
      <c r="K115" s="132"/>
      <c r="L115" s="136" t="s">
        <v>810</v>
      </c>
    </row>
    <row r="116" spans="1:12" ht="18" customHeight="1" x14ac:dyDescent="0.2">
      <c r="A116" s="38"/>
      <c r="B116" s="133">
        <v>95</v>
      </c>
      <c r="C116" s="137" t="s">
        <v>300</v>
      </c>
      <c r="D116" s="132"/>
      <c r="E116" s="133" t="s">
        <v>301</v>
      </c>
      <c r="F116" s="134" t="s">
        <v>42</v>
      </c>
      <c r="G116" s="135" t="s">
        <v>303</v>
      </c>
      <c r="H116" s="141" t="s">
        <v>16</v>
      </c>
      <c r="I116" s="131"/>
      <c r="J116" s="138" t="s">
        <v>61</v>
      </c>
      <c r="K116" s="132"/>
      <c r="L116" s="136" t="s">
        <v>811</v>
      </c>
    </row>
    <row r="117" spans="1:12" ht="18" customHeight="1" x14ac:dyDescent="0.2">
      <c r="A117" s="38"/>
      <c r="B117" s="133">
        <v>95</v>
      </c>
      <c r="C117" s="137" t="s">
        <v>304</v>
      </c>
      <c r="D117" s="132"/>
      <c r="E117" s="133" t="s">
        <v>305</v>
      </c>
      <c r="F117" s="134" t="s">
        <v>45</v>
      </c>
      <c r="G117" s="135" t="s">
        <v>303</v>
      </c>
      <c r="H117" s="141" t="s">
        <v>16</v>
      </c>
      <c r="I117" s="131"/>
      <c r="J117" s="138" t="s">
        <v>39</v>
      </c>
      <c r="K117" s="132"/>
      <c r="L117" s="136" t="s">
        <v>811</v>
      </c>
    </row>
    <row r="118" spans="1:12" s="25" customFormat="1" ht="18" customHeight="1" x14ac:dyDescent="0.2">
      <c r="A118" s="13" t="s">
        <v>12</v>
      </c>
      <c r="B118" s="48">
        <v>95</v>
      </c>
      <c r="C118" s="50" t="s">
        <v>134</v>
      </c>
      <c r="D118" s="49"/>
      <c r="E118" s="48" t="s">
        <v>135</v>
      </c>
      <c r="F118" s="52" t="s">
        <v>36</v>
      </c>
      <c r="G118" s="26" t="s">
        <v>137</v>
      </c>
      <c r="H118" s="53" t="s">
        <v>16</v>
      </c>
      <c r="I118" s="55"/>
      <c r="J118" s="54" t="s">
        <v>39</v>
      </c>
      <c r="K118" s="49"/>
      <c r="L118" s="91" t="s">
        <v>826</v>
      </c>
    </row>
    <row r="119" spans="1:12" ht="18" customHeight="1" x14ac:dyDescent="0.2">
      <c r="A119" s="10"/>
      <c r="B119" s="48">
        <v>95</v>
      </c>
      <c r="C119" s="49" t="s">
        <v>138</v>
      </c>
      <c r="D119" s="49"/>
      <c r="E119" s="48" t="s">
        <v>139</v>
      </c>
      <c r="F119" s="52" t="s">
        <v>42</v>
      </c>
      <c r="G119" s="26" t="s">
        <v>137</v>
      </c>
      <c r="H119" s="53" t="s">
        <v>16</v>
      </c>
      <c r="I119" s="54"/>
      <c r="J119" s="55" t="s">
        <v>39</v>
      </c>
      <c r="K119" s="85"/>
      <c r="L119" s="91" t="s">
        <v>826</v>
      </c>
    </row>
    <row r="120" spans="1:12" ht="18" customHeight="1" x14ac:dyDescent="0.2">
      <c r="A120" s="10"/>
      <c r="B120" s="54">
        <v>95</v>
      </c>
      <c r="C120" s="49" t="s">
        <v>140</v>
      </c>
      <c r="D120" s="49"/>
      <c r="E120" s="48" t="s">
        <v>141</v>
      </c>
      <c r="F120" s="52" t="s">
        <v>45</v>
      </c>
      <c r="G120" s="26" t="s">
        <v>142</v>
      </c>
      <c r="H120" s="53" t="s">
        <v>16</v>
      </c>
      <c r="I120" s="54"/>
      <c r="J120" s="55" t="s">
        <v>39</v>
      </c>
      <c r="K120" s="85"/>
      <c r="L120" s="91" t="s">
        <v>827</v>
      </c>
    </row>
    <row r="121" spans="1:12" ht="18" customHeight="1" x14ac:dyDescent="0.2">
      <c r="A121" s="13" t="s">
        <v>12</v>
      </c>
      <c r="B121" s="48">
        <v>95</v>
      </c>
      <c r="C121" s="49" t="s">
        <v>248</v>
      </c>
      <c r="D121" s="50"/>
      <c r="E121" s="48" t="s">
        <v>249</v>
      </c>
      <c r="F121" s="52" t="s">
        <v>45</v>
      </c>
      <c r="G121" s="26" t="s">
        <v>251</v>
      </c>
      <c r="H121" s="26" t="s">
        <v>252</v>
      </c>
      <c r="I121" s="54"/>
      <c r="J121" s="55" t="s">
        <v>61</v>
      </c>
      <c r="K121" s="25"/>
      <c r="L121" s="91">
        <v>97402</v>
      </c>
    </row>
    <row r="122" spans="1:12" ht="18" customHeight="1" x14ac:dyDescent="0.2">
      <c r="A122" s="13" t="s">
        <v>12</v>
      </c>
      <c r="B122" s="104">
        <v>95</v>
      </c>
      <c r="C122" s="105" t="s">
        <v>323</v>
      </c>
      <c r="D122" s="106"/>
      <c r="E122" s="104" t="s">
        <v>324</v>
      </c>
      <c r="F122" s="107" t="s">
        <v>23</v>
      </c>
      <c r="G122" s="108" t="s">
        <v>742</v>
      </c>
      <c r="H122" s="108" t="s">
        <v>743</v>
      </c>
      <c r="I122" s="109"/>
      <c r="J122" s="110" t="s">
        <v>49</v>
      </c>
      <c r="K122" s="111"/>
      <c r="L122" s="112" t="s">
        <v>843</v>
      </c>
    </row>
    <row r="123" spans="1:12" ht="18" customHeight="1" x14ac:dyDescent="0.2">
      <c r="A123" s="13"/>
      <c r="B123" s="48">
        <v>98</v>
      </c>
      <c r="C123" s="49" t="s">
        <v>588</v>
      </c>
      <c r="D123" s="50"/>
      <c r="E123" s="48" t="s">
        <v>589</v>
      </c>
      <c r="F123" s="52" t="s">
        <v>42</v>
      </c>
      <c r="G123" s="26" t="s">
        <v>738</v>
      </c>
      <c r="H123" s="26" t="s">
        <v>592</v>
      </c>
      <c r="I123" s="54"/>
      <c r="J123" s="55" t="s">
        <v>49</v>
      </c>
      <c r="K123" s="25"/>
      <c r="L123" s="91" t="s">
        <v>832</v>
      </c>
    </row>
    <row r="124" spans="1:12" s="25" customFormat="1" ht="18" customHeight="1" x14ac:dyDescent="0.2">
      <c r="A124" s="13"/>
      <c r="B124" s="48">
        <v>98</v>
      </c>
      <c r="C124" s="49" t="s">
        <v>474</v>
      </c>
      <c r="D124" s="50"/>
      <c r="E124" s="48" t="s">
        <v>475</v>
      </c>
      <c r="F124" s="52" t="s">
        <v>42</v>
      </c>
      <c r="G124" s="26" t="s">
        <v>477</v>
      </c>
      <c r="H124" s="26" t="s">
        <v>418</v>
      </c>
      <c r="I124" s="54"/>
      <c r="J124" s="55" t="s">
        <v>53</v>
      </c>
      <c r="L124" s="91" t="s">
        <v>759</v>
      </c>
    </row>
    <row r="125" spans="1:12" s="25" customFormat="1" ht="18" customHeight="1" x14ac:dyDescent="0.2">
      <c r="A125" s="13"/>
      <c r="B125" s="48">
        <v>98</v>
      </c>
      <c r="C125" s="49" t="s">
        <v>478</v>
      </c>
      <c r="D125" s="50"/>
      <c r="E125" s="48" t="s">
        <v>479</v>
      </c>
      <c r="F125" s="52" t="s">
        <v>45</v>
      </c>
      <c r="G125" s="26" t="s">
        <v>481</v>
      </c>
      <c r="H125" s="26" t="s">
        <v>418</v>
      </c>
      <c r="I125" s="54"/>
      <c r="J125" s="55" t="s">
        <v>53</v>
      </c>
      <c r="L125" s="91" t="s">
        <v>760</v>
      </c>
    </row>
    <row r="126" spans="1:12" s="25" customFormat="1" ht="18" customHeight="1" x14ac:dyDescent="0.2">
      <c r="A126" s="13"/>
      <c r="B126" s="48">
        <v>98</v>
      </c>
      <c r="C126" s="49" t="s">
        <v>482</v>
      </c>
      <c r="D126" s="50"/>
      <c r="E126" s="48" t="s">
        <v>483</v>
      </c>
      <c r="F126" s="52" t="s">
        <v>52</v>
      </c>
      <c r="G126" s="26" t="s">
        <v>485</v>
      </c>
      <c r="H126" s="26" t="s">
        <v>418</v>
      </c>
      <c r="I126" s="54"/>
      <c r="J126" s="55" t="s">
        <v>53</v>
      </c>
      <c r="L126" s="91" t="s">
        <v>761</v>
      </c>
    </row>
    <row r="127" spans="1:12" s="25" customFormat="1" ht="18" customHeight="1" x14ac:dyDescent="0.2">
      <c r="A127" s="84"/>
      <c r="B127" s="124">
        <v>98</v>
      </c>
      <c r="C127" s="115" t="s">
        <v>414</v>
      </c>
      <c r="D127" s="116"/>
      <c r="E127" s="117" t="s">
        <v>415</v>
      </c>
      <c r="F127" s="116" t="s">
        <v>36</v>
      </c>
      <c r="G127" s="118" t="s">
        <v>417</v>
      </c>
      <c r="H127" s="119" t="s">
        <v>418</v>
      </c>
      <c r="I127" s="120"/>
      <c r="J127" s="121" t="s">
        <v>53</v>
      </c>
      <c r="K127" s="122"/>
      <c r="L127" s="123" t="s">
        <v>774</v>
      </c>
    </row>
    <row r="128" spans="1:12" s="25" customFormat="1" ht="18" customHeight="1" x14ac:dyDescent="0.2">
      <c r="A128" s="77"/>
      <c r="B128" s="116">
        <v>98</v>
      </c>
      <c r="C128" s="115" t="s">
        <v>426</v>
      </c>
      <c r="D128" s="124"/>
      <c r="E128" s="117" t="s">
        <v>427</v>
      </c>
      <c r="F128" s="116" t="s">
        <v>52</v>
      </c>
      <c r="G128" s="118" t="s">
        <v>429</v>
      </c>
      <c r="H128" s="116" t="s">
        <v>418</v>
      </c>
      <c r="I128" s="120"/>
      <c r="J128" s="121" t="s">
        <v>53</v>
      </c>
      <c r="K128" s="122"/>
      <c r="L128" s="123" t="s">
        <v>776</v>
      </c>
    </row>
    <row r="129" spans="1:12" s="25" customFormat="1" ht="18" customHeight="1" x14ac:dyDescent="0.2">
      <c r="A129" s="77"/>
      <c r="B129" s="48">
        <v>104</v>
      </c>
      <c r="C129" s="49" t="s">
        <v>862</v>
      </c>
      <c r="D129" s="50"/>
      <c r="E129" s="48" t="s">
        <v>681</v>
      </c>
      <c r="F129" s="52" t="s">
        <v>31</v>
      </c>
      <c r="G129" s="26" t="s">
        <v>683</v>
      </c>
      <c r="H129" s="26" t="s">
        <v>684</v>
      </c>
      <c r="I129" s="54"/>
      <c r="J129" s="55" t="s">
        <v>53</v>
      </c>
      <c r="K129" s="85"/>
      <c r="L129" s="91">
        <v>37209</v>
      </c>
    </row>
    <row r="130" spans="1:12" s="25" customFormat="1" ht="18" customHeight="1" x14ac:dyDescent="0.2">
      <c r="A130" s="77"/>
      <c r="B130" s="48">
        <v>104</v>
      </c>
      <c r="C130" s="49" t="s">
        <v>866</v>
      </c>
      <c r="D130" s="50"/>
      <c r="E130" s="48" t="s">
        <v>698</v>
      </c>
      <c r="F130" s="52" t="s">
        <v>52</v>
      </c>
      <c r="G130" s="26" t="s">
        <v>699</v>
      </c>
      <c r="H130" s="26" t="s">
        <v>684</v>
      </c>
      <c r="I130" s="54"/>
      <c r="J130" s="55" t="s">
        <v>39</v>
      </c>
      <c r="L130" s="91">
        <v>38054</v>
      </c>
    </row>
    <row r="131" spans="1:12" s="25" customFormat="1" ht="18" customHeight="1" x14ac:dyDescent="0.2">
      <c r="A131" s="77"/>
      <c r="B131" s="56">
        <v>98</v>
      </c>
      <c r="C131" s="57" t="s">
        <v>361</v>
      </c>
      <c r="D131" s="98"/>
      <c r="E131" s="56" t="s">
        <v>362</v>
      </c>
      <c r="F131" s="59" t="s">
        <v>363</v>
      </c>
      <c r="G131" s="61" t="s">
        <v>741</v>
      </c>
      <c r="H131" s="61" t="s">
        <v>684</v>
      </c>
      <c r="I131" s="62"/>
      <c r="J131" s="63" t="s">
        <v>39</v>
      </c>
      <c r="K131" s="101"/>
      <c r="L131" s="99">
        <v>37830</v>
      </c>
    </row>
    <row r="132" spans="1:12" s="25" customFormat="1" ht="18" customHeight="1" x14ac:dyDescent="0.2">
      <c r="A132" s="77"/>
      <c r="B132" s="48">
        <v>95</v>
      </c>
      <c r="C132" s="49" t="s">
        <v>56</v>
      </c>
      <c r="D132" s="50"/>
      <c r="E132" s="48" t="s">
        <v>57</v>
      </c>
      <c r="F132" s="52" t="s">
        <v>23</v>
      </c>
      <c r="G132" s="26" t="s">
        <v>59</v>
      </c>
      <c r="H132" s="26" t="s">
        <v>60</v>
      </c>
      <c r="I132" s="54"/>
      <c r="J132" s="55" t="s">
        <v>61</v>
      </c>
      <c r="K132" s="85"/>
      <c r="L132" s="91" t="s">
        <v>812</v>
      </c>
    </row>
    <row r="133" spans="1:12" s="25" customFormat="1" ht="18" customHeight="1" x14ac:dyDescent="0.2">
      <c r="A133" s="77"/>
      <c r="B133" s="48">
        <v>95</v>
      </c>
      <c r="C133" s="49" t="s">
        <v>69</v>
      </c>
      <c r="D133" s="50"/>
      <c r="E133" s="48" t="s">
        <v>70</v>
      </c>
      <c r="F133" s="52" t="s">
        <v>42</v>
      </c>
      <c r="G133" s="26" t="s">
        <v>74</v>
      </c>
      <c r="H133" s="26" t="s">
        <v>60</v>
      </c>
      <c r="I133" s="54"/>
      <c r="J133" s="55" t="s">
        <v>61</v>
      </c>
      <c r="K133" s="85"/>
      <c r="L133" s="91" t="s">
        <v>814</v>
      </c>
    </row>
    <row r="134" spans="1:12" s="25" customFormat="1" ht="18" customHeight="1" x14ac:dyDescent="0.2">
      <c r="A134" s="84"/>
      <c r="B134" s="55">
        <v>95</v>
      </c>
      <c r="C134" s="49" t="s">
        <v>71</v>
      </c>
      <c r="D134" s="49"/>
      <c r="E134" s="48" t="s">
        <v>72</v>
      </c>
      <c r="F134" s="52" t="s">
        <v>45</v>
      </c>
      <c r="G134" s="26" t="s">
        <v>74</v>
      </c>
      <c r="H134" s="53" t="s">
        <v>60</v>
      </c>
      <c r="I134" s="54"/>
      <c r="J134" s="55" t="s">
        <v>61</v>
      </c>
      <c r="K134" s="85"/>
      <c r="L134" s="91" t="s">
        <v>814</v>
      </c>
    </row>
    <row r="135" spans="1:12" s="25" customFormat="1" ht="18" customHeight="1" x14ac:dyDescent="0.2">
      <c r="A135" s="77"/>
      <c r="B135" s="48">
        <v>95</v>
      </c>
      <c r="C135" s="49" t="s">
        <v>75</v>
      </c>
      <c r="D135" s="50"/>
      <c r="E135" s="48" t="s">
        <v>76</v>
      </c>
      <c r="F135" s="52" t="s">
        <v>52</v>
      </c>
      <c r="G135" s="26" t="s">
        <v>74</v>
      </c>
      <c r="H135" s="26" t="s">
        <v>60</v>
      </c>
      <c r="I135" s="54"/>
      <c r="J135" s="55" t="s">
        <v>61</v>
      </c>
      <c r="L135" s="91" t="s">
        <v>814</v>
      </c>
    </row>
    <row r="136" spans="1:12" s="25" customFormat="1" ht="18" customHeight="1" x14ac:dyDescent="0.2">
      <c r="A136" s="77"/>
      <c r="B136" s="48">
        <v>95</v>
      </c>
      <c r="C136" s="49" t="s">
        <v>79</v>
      </c>
      <c r="D136" s="50"/>
      <c r="E136" s="48" t="s">
        <v>80</v>
      </c>
      <c r="F136" s="52" t="s">
        <v>23</v>
      </c>
      <c r="G136" s="26" t="s">
        <v>82</v>
      </c>
      <c r="H136" s="26" t="s">
        <v>60</v>
      </c>
      <c r="I136" s="54"/>
      <c r="J136" s="55" t="s">
        <v>61</v>
      </c>
      <c r="L136" s="91" t="s">
        <v>815</v>
      </c>
    </row>
    <row r="137" spans="1:12" s="25" customFormat="1" ht="18" customHeight="1" x14ac:dyDescent="0.2">
      <c r="A137" s="77"/>
      <c r="B137" s="48">
        <v>95</v>
      </c>
      <c r="C137" s="49" t="s">
        <v>83</v>
      </c>
      <c r="D137" s="50"/>
      <c r="E137" s="48" t="s">
        <v>84</v>
      </c>
      <c r="F137" s="52" t="s">
        <v>31</v>
      </c>
      <c r="G137" s="26" t="s">
        <v>86</v>
      </c>
      <c r="H137" s="26" t="s">
        <v>60</v>
      </c>
      <c r="I137" s="54"/>
      <c r="J137" s="55" t="s">
        <v>61</v>
      </c>
      <c r="L137" s="91" t="s">
        <v>816</v>
      </c>
    </row>
    <row r="138" spans="1:12" s="25" customFormat="1" ht="18" customHeight="1" x14ac:dyDescent="0.2">
      <c r="A138" s="77"/>
      <c r="B138" s="48">
        <v>95</v>
      </c>
      <c r="C138" s="49" t="s">
        <v>87</v>
      </c>
      <c r="D138" s="50"/>
      <c r="E138" s="48" t="s">
        <v>88</v>
      </c>
      <c r="F138" s="52" t="s">
        <v>36</v>
      </c>
      <c r="G138" s="26" t="s">
        <v>90</v>
      </c>
      <c r="H138" s="26" t="s">
        <v>60</v>
      </c>
      <c r="I138" s="54"/>
      <c r="J138" s="55" t="s">
        <v>61</v>
      </c>
      <c r="L138" s="91" t="s">
        <v>817</v>
      </c>
    </row>
    <row r="139" spans="1:12" s="25" customFormat="1" ht="18" customHeight="1" x14ac:dyDescent="0.2">
      <c r="A139" s="77"/>
      <c r="B139" s="48">
        <v>95</v>
      </c>
      <c r="C139" s="49" t="s">
        <v>91</v>
      </c>
      <c r="D139" s="50"/>
      <c r="E139" s="48" t="s">
        <v>92</v>
      </c>
      <c r="F139" s="52" t="s">
        <v>42</v>
      </c>
      <c r="G139" s="26" t="s">
        <v>94</v>
      </c>
      <c r="H139" s="26" t="s">
        <v>60</v>
      </c>
      <c r="I139" s="54"/>
      <c r="J139" s="55" t="s">
        <v>61</v>
      </c>
      <c r="L139" s="91" t="s">
        <v>818</v>
      </c>
    </row>
    <row r="140" spans="1:12" s="25" customFormat="1" ht="18" customHeight="1" x14ac:dyDescent="0.2">
      <c r="A140" s="77"/>
      <c r="B140" s="48">
        <v>95</v>
      </c>
      <c r="C140" s="49" t="s">
        <v>95</v>
      </c>
      <c r="D140" s="50"/>
      <c r="E140" s="48" t="s">
        <v>96</v>
      </c>
      <c r="F140" s="52" t="s">
        <v>45</v>
      </c>
      <c r="G140" s="26" t="s">
        <v>94</v>
      </c>
      <c r="H140" s="26" t="s">
        <v>60</v>
      </c>
      <c r="I140" s="54"/>
      <c r="J140" s="55" t="s">
        <v>61</v>
      </c>
      <c r="L140" s="91" t="s">
        <v>818</v>
      </c>
    </row>
    <row r="141" spans="1:12" s="25" customFormat="1" ht="18" customHeight="1" x14ac:dyDescent="0.2">
      <c r="A141" s="84"/>
      <c r="B141" s="55">
        <v>95</v>
      </c>
      <c r="C141" s="49" t="s">
        <v>97</v>
      </c>
      <c r="D141" s="49"/>
      <c r="E141" s="48" t="s">
        <v>98</v>
      </c>
      <c r="F141" s="52" t="s">
        <v>52</v>
      </c>
      <c r="G141" s="26" t="s">
        <v>751</v>
      </c>
      <c r="H141" s="53" t="s">
        <v>60</v>
      </c>
      <c r="I141" s="54"/>
      <c r="J141" s="55" t="s">
        <v>61</v>
      </c>
      <c r="L141" s="91" t="s">
        <v>819</v>
      </c>
    </row>
    <row r="142" spans="1:12" s="25" customFormat="1" ht="18" customHeight="1" x14ac:dyDescent="0.2">
      <c r="A142" s="13"/>
      <c r="B142" s="48">
        <v>95</v>
      </c>
      <c r="C142" s="49" t="s">
        <v>143</v>
      </c>
      <c r="D142" s="50"/>
      <c r="E142" s="48" t="s">
        <v>144</v>
      </c>
      <c r="F142" s="52" t="s">
        <v>52</v>
      </c>
      <c r="G142" s="26" t="s">
        <v>146</v>
      </c>
      <c r="H142" s="26" t="s">
        <v>60</v>
      </c>
      <c r="I142" s="54"/>
      <c r="J142" s="55" t="s">
        <v>61</v>
      </c>
      <c r="L142" s="91" t="s">
        <v>828</v>
      </c>
    </row>
    <row r="143" spans="1:12" s="25" customFormat="1" ht="18" customHeight="1" x14ac:dyDescent="0.2">
      <c r="A143" s="13"/>
      <c r="B143" s="48">
        <v>95</v>
      </c>
      <c r="C143" s="49" t="s">
        <v>220</v>
      </c>
      <c r="D143" s="50"/>
      <c r="E143" s="48" t="s">
        <v>221</v>
      </c>
      <c r="F143" s="52" t="s">
        <v>45</v>
      </c>
      <c r="G143" s="48" t="s">
        <v>223</v>
      </c>
      <c r="H143" s="48" t="s">
        <v>224</v>
      </c>
      <c r="I143" s="54"/>
      <c r="J143" s="55" t="s">
        <v>39</v>
      </c>
      <c r="L143" s="92">
        <v>84113</v>
      </c>
    </row>
    <row r="144" spans="1:12" s="25" customFormat="1" ht="18" customHeight="1" x14ac:dyDescent="0.2">
      <c r="A144" s="13"/>
      <c r="B144" s="48">
        <v>104</v>
      </c>
      <c r="C144" s="49" t="s">
        <v>867</v>
      </c>
      <c r="D144" s="50"/>
      <c r="E144" s="48" t="s">
        <v>703</v>
      </c>
      <c r="F144" s="52" t="s">
        <v>23</v>
      </c>
      <c r="G144" s="26" t="s">
        <v>705</v>
      </c>
      <c r="H144" s="26" t="s">
        <v>268</v>
      </c>
      <c r="I144" s="54"/>
      <c r="J144" s="55" t="s">
        <v>49</v>
      </c>
      <c r="L144" s="91" t="s">
        <v>778</v>
      </c>
    </row>
    <row r="145" spans="1:12" s="25" customFormat="1" ht="18" customHeight="1" x14ac:dyDescent="0.2">
      <c r="A145" s="13"/>
      <c r="B145" s="48">
        <v>104</v>
      </c>
      <c r="C145" s="49" t="s">
        <v>868</v>
      </c>
      <c r="D145" s="50"/>
      <c r="E145" s="48" t="s">
        <v>707</v>
      </c>
      <c r="F145" s="52" t="s">
        <v>31</v>
      </c>
      <c r="G145" s="26" t="s">
        <v>709</v>
      </c>
      <c r="H145" s="26" t="s">
        <v>268</v>
      </c>
      <c r="I145" s="54"/>
      <c r="J145" s="55" t="s">
        <v>49</v>
      </c>
      <c r="L145" s="91" t="s">
        <v>779</v>
      </c>
    </row>
    <row r="146" spans="1:12" s="25" customFormat="1" ht="18" customHeight="1" x14ac:dyDescent="0.2">
      <c r="A146" s="13"/>
      <c r="B146" s="48">
        <v>104</v>
      </c>
      <c r="C146" s="49" t="s">
        <v>870</v>
      </c>
      <c r="D146" s="50"/>
      <c r="E146" s="48" t="s">
        <v>715</v>
      </c>
      <c r="F146" s="52" t="s">
        <v>42</v>
      </c>
      <c r="G146" s="26" t="s">
        <v>717</v>
      </c>
      <c r="H146" s="26" t="s">
        <v>268</v>
      </c>
      <c r="I146" s="54"/>
      <c r="J146" s="55" t="s">
        <v>49</v>
      </c>
      <c r="L146" s="91" t="s">
        <v>781</v>
      </c>
    </row>
    <row r="147" spans="1:12" s="25" customFormat="1" ht="18" customHeight="1" x14ac:dyDescent="0.2">
      <c r="A147" s="13"/>
      <c r="B147" s="48">
        <v>104</v>
      </c>
      <c r="C147" s="49" t="s">
        <v>871</v>
      </c>
      <c r="D147" s="50"/>
      <c r="E147" s="48" t="s">
        <v>719</v>
      </c>
      <c r="F147" s="52" t="s">
        <v>45</v>
      </c>
      <c r="G147" s="26" t="s">
        <v>721</v>
      </c>
      <c r="H147" s="26" t="s">
        <v>268</v>
      </c>
      <c r="I147" s="54"/>
      <c r="J147" s="55" t="s">
        <v>49</v>
      </c>
      <c r="L147" s="91" t="s">
        <v>782</v>
      </c>
    </row>
    <row r="148" spans="1:12" s="25" customFormat="1" ht="18" customHeight="1" x14ac:dyDescent="0.2">
      <c r="A148" s="13"/>
      <c r="B148" s="48">
        <v>104</v>
      </c>
      <c r="C148" s="49" t="s">
        <v>872</v>
      </c>
      <c r="D148" s="50"/>
      <c r="E148" s="48" t="s">
        <v>723</v>
      </c>
      <c r="F148" s="52" t="s">
        <v>52</v>
      </c>
      <c r="G148" s="26" t="s">
        <v>725</v>
      </c>
      <c r="H148" s="26" t="s">
        <v>268</v>
      </c>
      <c r="I148" s="54"/>
      <c r="J148" s="55" t="s">
        <v>49</v>
      </c>
      <c r="L148" s="91" t="s">
        <v>783</v>
      </c>
    </row>
    <row r="149" spans="1:12" s="25" customFormat="1" ht="18" customHeight="1" x14ac:dyDescent="0.2">
      <c r="A149" s="13"/>
      <c r="B149" s="133">
        <v>95</v>
      </c>
      <c r="C149" s="132" t="s">
        <v>264</v>
      </c>
      <c r="D149" s="137"/>
      <c r="E149" s="133" t="s">
        <v>265</v>
      </c>
      <c r="F149" s="134" t="s">
        <v>23</v>
      </c>
      <c r="G149" s="135" t="s">
        <v>267</v>
      </c>
      <c r="H149" s="135" t="s">
        <v>268</v>
      </c>
      <c r="I149" s="138"/>
      <c r="J149" s="131" t="s">
        <v>49</v>
      </c>
      <c r="K149" s="140"/>
      <c r="L149" s="136" t="s">
        <v>784</v>
      </c>
    </row>
    <row r="150" spans="1:12" s="25" customFormat="1" ht="18" customHeight="1" x14ac:dyDescent="0.2">
      <c r="A150" s="84"/>
      <c r="B150" s="131">
        <v>95</v>
      </c>
      <c r="C150" s="132" t="s">
        <v>270</v>
      </c>
      <c r="D150" s="132"/>
      <c r="E150" s="133" t="s">
        <v>271</v>
      </c>
      <c r="F150" s="134" t="s">
        <v>31</v>
      </c>
      <c r="G150" s="135" t="s">
        <v>273</v>
      </c>
      <c r="H150" s="141" t="s">
        <v>268</v>
      </c>
      <c r="I150" s="138"/>
      <c r="J150" s="131" t="s">
        <v>49</v>
      </c>
      <c r="K150" s="139"/>
      <c r="L150" s="136" t="s">
        <v>785</v>
      </c>
    </row>
    <row r="151" spans="1:12" s="25" customFormat="1" ht="18" customHeight="1" x14ac:dyDescent="0.2">
      <c r="A151" s="77"/>
      <c r="B151" s="133">
        <v>95</v>
      </c>
      <c r="C151" s="132" t="s">
        <v>274</v>
      </c>
      <c r="D151" s="137"/>
      <c r="E151" s="133" t="s">
        <v>275</v>
      </c>
      <c r="F151" s="134" t="s">
        <v>36</v>
      </c>
      <c r="G151" s="135" t="s">
        <v>277</v>
      </c>
      <c r="H151" s="135" t="s">
        <v>268</v>
      </c>
      <c r="I151" s="138"/>
      <c r="J151" s="131" t="s">
        <v>49</v>
      </c>
      <c r="K151" s="139"/>
      <c r="L151" s="136" t="s">
        <v>786</v>
      </c>
    </row>
    <row r="152" spans="1:12" s="25" customFormat="1" ht="18" customHeight="1" x14ac:dyDescent="0.2">
      <c r="A152" s="77"/>
      <c r="B152" s="133">
        <v>95</v>
      </c>
      <c r="C152" s="132" t="s">
        <v>278</v>
      </c>
      <c r="D152" s="137"/>
      <c r="E152" s="133" t="s">
        <v>279</v>
      </c>
      <c r="F152" s="134" t="s">
        <v>42</v>
      </c>
      <c r="G152" s="135" t="s">
        <v>787</v>
      </c>
      <c r="H152" s="135" t="s">
        <v>268</v>
      </c>
      <c r="I152" s="138"/>
      <c r="J152" s="131" t="s">
        <v>49</v>
      </c>
      <c r="K152" s="139"/>
      <c r="L152" s="136" t="s">
        <v>788</v>
      </c>
    </row>
    <row r="153" spans="1:12" s="25" customFormat="1" ht="18" customHeight="1" x14ac:dyDescent="0.2">
      <c r="A153" s="13"/>
      <c r="B153" s="133">
        <v>95</v>
      </c>
      <c r="C153" s="132" t="s">
        <v>281</v>
      </c>
      <c r="D153" s="137"/>
      <c r="E153" s="133" t="s">
        <v>282</v>
      </c>
      <c r="F153" s="134" t="s">
        <v>45</v>
      </c>
      <c r="G153" s="135" t="s">
        <v>736</v>
      </c>
      <c r="H153" s="135" t="s">
        <v>268</v>
      </c>
      <c r="I153" s="138"/>
      <c r="J153" s="131" t="s">
        <v>49</v>
      </c>
      <c r="K153" s="140"/>
      <c r="L153" s="136" t="s">
        <v>789</v>
      </c>
    </row>
    <row r="154" spans="1:12" s="82" customFormat="1" ht="18.75" customHeight="1" x14ac:dyDescent="0.2">
      <c r="A154" s="13"/>
      <c r="B154" s="48">
        <v>95</v>
      </c>
      <c r="C154" s="49" t="s">
        <v>179</v>
      </c>
      <c r="D154" s="50"/>
      <c r="E154" s="48" t="s">
        <v>180</v>
      </c>
      <c r="F154" s="52" t="s">
        <v>23</v>
      </c>
      <c r="G154" s="26" t="s">
        <v>182</v>
      </c>
      <c r="H154" s="26" t="s">
        <v>176</v>
      </c>
      <c r="I154" s="54"/>
      <c r="J154" s="55" t="s">
        <v>39</v>
      </c>
      <c r="K154" s="25"/>
      <c r="L154" s="91">
        <v>98901</v>
      </c>
    </row>
    <row r="155" spans="1:12" s="25" customFormat="1" ht="18" customHeight="1" x14ac:dyDescent="0.2">
      <c r="A155" s="77"/>
      <c r="B155" s="48">
        <v>95</v>
      </c>
      <c r="C155" s="49" t="s">
        <v>188</v>
      </c>
      <c r="D155" s="50"/>
      <c r="E155" s="48" t="s">
        <v>189</v>
      </c>
      <c r="F155" s="52" t="s">
        <v>36</v>
      </c>
      <c r="G155" s="26" t="s">
        <v>739</v>
      </c>
      <c r="H155" s="26" t="s">
        <v>176</v>
      </c>
      <c r="I155" s="54"/>
      <c r="J155" s="55" t="s">
        <v>39</v>
      </c>
      <c r="L155" s="91">
        <v>99011</v>
      </c>
    </row>
    <row r="156" spans="1:12" s="25" customFormat="1" ht="18" customHeight="1" x14ac:dyDescent="0.2">
      <c r="A156" s="13"/>
      <c r="B156" s="48">
        <v>95</v>
      </c>
      <c r="C156" s="49" t="s">
        <v>191</v>
      </c>
      <c r="D156" s="50"/>
      <c r="E156" s="48" t="s">
        <v>192</v>
      </c>
      <c r="F156" s="52" t="s">
        <v>42</v>
      </c>
      <c r="G156" s="26" t="s">
        <v>746</v>
      </c>
      <c r="H156" s="26" t="s">
        <v>176</v>
      </c>
      <c r="I156" s="54"/>
      <c r="J156" s="55" t="s">
        <v>39</v>
      </c>
      <c r="L156" s="91">
        <v>98433</v>
      </c>
    </row>
    <row r="157" spans="1:12" s="25" customFormat="1" ht="18" customHeight="1" x14ac:dyDescent="0.2">
      <c r="A157" s="84"/>
      <c r="B157" s="48">
        <v>95</v>
      </c>
      <c r="C157" s="49" t="s">
        <v>195</v>
      </c>
      <c r="D157" s="49"/>
      <c r="E157" s="48" t="s">
        <v>196</v>
      </c>
      <c r="F157" s="52" t="s">
        <v>45</v>
      </c>
      <c r="G157" s="26" t="s">
        <v>745</v>
      </c>
      <c r="H157" s="53" t="s">
        <v>176</v>
      </c>
      <c r="I157" s="54"/>
      <c r="J157" s="55" t="s">
        <v>39</v>
      </c>
      <c r="K157" s="85"/>
      <c r="L157" s="91">
        <v>98271</v>
      </c>
    </row>
    <row r="158" spans="1:12" s="25" customFormat="1" ht="18" customHeight="1" x14ac:dyDescent="0.2">
      <c r="A158" s="84"/>
      <c r="B158" s="109">
        <v>95</v>
      </c>
      <c r="C158" s="105" t="s">
        <v>317</v>
      </c>
      <c r="D158" s="105"/>
      <c r="E158" s="104" t="s">
        <v>318</v>
      </c>
      <c r="F158" s="107" t="s">
        <v>42</v>
      </c>
      <c r="G158" s="104" t="s">
        <v>799</v>
      </c>
      <c r="H158" s="142" t="s">
        <v>112</v>
      </c>
      <c r="I158" s="109"/>
      <c r="J158" s="110" t="s">
        <v>39</v>
      </c>
      <c r="K158" s="114"/>
      <c r="L158" s="143" t="s">
        <v>798</v>
      </c>
    </row>
    <row r="159" spans="1:12" s="25" customFormat="1" ht="18" customHeight="1" x14ac:dyDescent="0.2">
      <c r="A159" s="77"/>
      <c r="B159" s="48">
        <v>95</v>
      </c>
      <c r="C159" s="49" t="s">
        <v>103</v>
      </c>
      <c r="D159" s="50"/>
      <c r="E159" s="48" t="s">
        <v>104</v>
      </c>
      <c r="F159" s="52" t="s">
        <v>23</v>
      </c>
      <c r="G159" s="26" t="s">
        <v>111</v>
      </c>
      <c r="H159" s="53" t="s">
        <v>112</v>
      </c>
      <c r="I159" s="54"/>
      <c r="J159" s="55" t="s">
        <v>39</v>
      </c>
      <c r="K159" s="85"/>
      <c r="L159" s="91" t="s">
        <v>806</v>
      </c>
    </row>
    <row r="160" spans="1:12" s="25" customFormat="1" ht="18" customHeight="1" x14ac:dyDescent="0.2">
      <c r="A160" s="77"/>
      <c r="B160" s="48">
        <v>95</v>
      </c>
      <c r="C160" s="49" t="s">
        <v>108</v>
      </c>
      <c r="D160" s="50"/>
      <c r="E160" s="48" t="s">
        <v>109</v>
      </c>
      <c r="F160" s="52" t="s">
        <v>31</v>
      </c>
      <c r="G160" s="26" t="s">
        <v>111</v>
      </c>
      <c r="H160" s="26" t="s">
        <v>112</v>
      </c>
      <c r="I160" s="54"/>
      <c r="J160" s="55" t="s">
        <v>39</v>
      </c>
      <c r="K160" s="85"/>
      <c r="L160" s="91" t="s">
        <v>806</v>
      </c>
    </row>
    <row r="161" spans="1:12" s="25" customFormat="1" ht="18" customHeight="1" x14ac:dyDescent="0.2">
      <c r="A161" s="77"/>
      <c r="B161" s="48">
        <v>95</v>
      </c>
      <c r="C161" s="49" t="s">
        <v>113</v>
      </c>
      <c r="D161" s="50"/>
      <c r="E161" s="48" t="s">
        <v>114</v>
      </c>
      <c r="F161" s="52" t="s">
        <v>36</v>
      </c>
      <c r="G161" s="26" t="s">
        <v>111</v>
      </c>
      <c r="H161" s="26" t="s">
        <v>112</v>
      </c>
      <c r="I161" s="54"/>
      <c r="J161" s="55" t="s">
        <v>39</v>
      </c>
      <c r="K161" s="85"/>
      <c r="L161" s="91" t="s">
        <v>806</v>
      </c>
    </row>
    <row r="162" spans="1:12" s="25" customFormat="1" ht="18" customHeight="1" x14ac:dyDescent="0.2">
      <c r="A162" s="77"/>
      <c r="B162" s="48">
        <v>95</v>
      </c>
      <c r="C162" s="49" t="s">
        <v>115</v>
      </c>
      <c r="D162" s="50"/>
      <c r="E162" s="48" t="s">
        <v>116</v>
      </c>
      <c r="F162" s="52" t="s">
        <v>42</v>
      </c>
      <c r="G162" s="26" t="s">
        <v>118</v>
      </c>
      <c r="H162" s="26" t="s">
        <v>112</v>
      </c>
      <c r="I162" s="54"/>
      <c r="J162" s="55" t="s">
        <v>39</v>
      </c>
      <c r="K162" s="85"/>
      <c r="L162" s="91" t="s">
        <v>807</v>
      </c>
    </row>
    <row r="163" spans="1:12" s="82" customFormat="1" ht="18" customHeight="1" x14ac:dyDescent="0.2">
      <c r="A163" s="77"/>
      <c r="B163" s="48">
        <v>95</v>
      </c>
      <c r="C163" s="49" t="s">
        <v>119</v>
      </c>
      <c r="D163" s="50"/>
      <c r="E163" s="48" t="s">
        <v>120</v>
      </c>
      <c r="F163" s="52" t="s">
        <v>45</v>
      </c>
      <c r="G163" s="26" t="s">
        <v>118</v>
      </c>
      <c r="H163" s="26" t="s">
        <v>112</v>
      </c>
      <c r="I163" s="54"/>
      <c r="J163" s="55" t="s">
        <v>39</v>
      </c>
      <c r="K163" s="85"/>
      <c r="L163" s="91" t="s">
        <v>807</v>
      </c>
    </row>
    <row r="164" spans="1:12" s="82" customFormat="1" ht="18" customHeight="1" x14ac:dyDescent="0.2">
      <c r="A164" s="77"/>
      <c r="B164" s="48">
        <v>95</v>
      </c>
      <c r="C164" s="49" t="s">
        <v>121</v>
      </c>
      <c r="D164" s="50"/>
      <c r="E164" s="48" t="s">
        <v>122</v>
      </c>
      <c r="F164" s="52" t="s">
        <v>52</v>
      </c>
      <c r="G164" s="26" t="s">
        <v>799</v>
      </c>
      <c r="H164" s="26" t="s">
        <v>112</v>
      </c>
      <c r="I164" s="54"/>
      <c r="J164" s="55" t="s">
        <v>39</v>
      </c>
      <c r="K164" s="25"/>
      <c r="L164" s="91" t="s">
        <v>798</v>
      </c>
    </row>
    <row r="165" spans="1:12" s="82" customFormat="1" ht="18" customHeight="1" x14ac:dyDescent="0.2">
      <c r="A165" s="84"/>
      <c r="B165" s="55">
        <v>104</v>
      </c>
      <c r="C165" s="49" t="s">
        <v>869</v>
      </c>
      <c r="D165" s="49"/>
      <c r="E165" s="48" t="s">
        <v>711</v>
      </c>
      <c r="F165" s="52" t="s">
        <v>36</v>
      </c>
      <c r="G165" s="26" t="s">
        <v>429</v>
      </c>
      <c r="H165" s="53" t="s">
        <v>713</v>
      </c>
      <c r="I165" s="54"/>
      <c r="J165" s="55" t="s">
        <v>49</v>
      </c>
      <c r="K165" s="85"/>
      <c r="L165" s="91" t="s">
        <v>780</v>
      </c>
    </row>
    <row r="166" spans="1:12" s="27" customFormat="1" ht="0.75" customHeight="1" x14ac:dyDescent="0.2">
      <c r="A166" s="13"/>
      <c r="B166" s="48"/>
      <c r="C166" s="49"/>
      <c r="D166" s="50"/>
      <c r="E166" s="48"/>
      <c r="F166" s="52"/>
      <c r="G166" s="26"/>
      <c r="H166" s="26"/>
      <c r="I166" s="54"/>
      <c r="J166" s="55"/>
      <c r="K166" s="25"/>
      <c r="L166" s="91"/>
    </row>
    <row r="167" spans="1:12" s="27" customFormat="1" x14ac:dyDescent="0.2">
      <c r="A167" s="79"/>
      <c r="C167" s="27" t="s">
        <v>731</v>
      </c>
      <c r="E167" s="27">
        <f>COUNTA(E4:E165)</f>
        <v>162</v>
      </c>
      <c r="K167" s="2"/>
      <c r="L167" s="93"/>
    </row>
  </sheetData>
  <autoFilter ref="B3:L165" xr:uid="{00000000-0009-0000-0000-000001000000}">
    <sortState xmlns:xlrd2="http://schemas.microsoft.com/office/spreadsheetml/2017/richdata2" ref="B4:L165">
      <sortCondition ref="H3:H165"/>
    </sortState>
  </autoFilter>
  <sortState xmlns:xlrd2="http://schemas.microsoft.com/office/spreadsheetml/2017/richdata2" ref="B4:L200">
    <sortCondition descending="1" sortBy="cellColor" ref="C4:C200" dxfId="0"/>
  </sortState>
  <mergeCells count="2">
    <mergeCell ref="B1:L1"/>
    <mergeCell ref="B2:L2"/>
  </mergeCells>
  <pageMargins left="0" right="0" top="0.5" bottom="0.75" header="0.3" footer="0.3"/>
  <pageSetup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DS_Units_in_108TNGCMD_FY20</vt:lpstr>
      <vt:lpstr>DS_Units_in_108TC_FY20_count</vt:lpstr>
      <vt:lpstr>DS_Units_in_108TC_FY20_count!Print_Titles</vt:lpstr>
      <vt:lpstr>DS_Units_in_108TNGCMD_FY20!Print_Titles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Friederichs, Timothy M CW3  108th TNG CMD</dc:creator>
  <cp:lastModifiedBy>Heller, Brian A MSG USAR 108th TNG CMD CMDGRP</cp:lastModifiedBy>
  <dcterms:created xsi:type="dcterms:W3CDTF">2019-08-26T21:23:41Z</dcterms:created>
  <dcterms:modified xsi:type="dcterms:W3CDTF">2023-08-22T20:36:39Z</dcterms:modified>
</cp:coreProperties>
</file>